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(Печать)'!$C$78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(Печать)'!$J$73</definedName>
    <definedName name="ID_120655900" localSheetId="0">'0503710 (Печать)'!$H$78</definedName>
    <definedName name="ID_120655902" localSheetId="0">'0503710 (Печать)'!$J$75</definedName>
    <definedName name="ID_120655903" localSheetId="0">'0503710 (Печать)'!$M$75</definedName>
    <definedName name="ID_120655904" localSheetId="0">'0503710 (Печать)'!$F$11</definedName>
    <definedName name="ID_120655908" localSheetId="0">'0503710 (Печать)'!$F$78</definedName>
    <definedName name="ID_125819842" localSheetId="0">'0503710 (Печать)'!$S$11</definedName>
    <definedName name="ID_13173926297" localSheetId="0">'0503710 (Печать)'!$K$68</definedName>
    <definedName name="ID_13173926298" localSheetId="0">'0503710 (Печать)'!$M$68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(Печать)'!$M$70</definedName>
    <definedName name="ID_277869" localSheetId="0">'0503710 (Печать)'!$F$70</definedName>
    <definedName name="ID_277871" localSheetId="0">'0503710 (Печать)'!$H$6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(Печать)'!$E$45</definedName>
    <definedName name="ID_584396482" localSheetId="0">'0503710 (Печать)'!$F$45</definedName>
    <definedName name="ID_584396483" localSheetId="0">'0503710 (Печать)'!$G$45</definedName>
    <definedName name="ID_584396484" localSheetId="0">'0503710 (Печать)'!$H$45</definedName>
    <definedName name="ID_584396485" localSheetId="0">'0503710 (Печать)'!$I$45</definedName>
    <definedName name="ID_584396486" localSheetId="0">'0503710 (Печать)'!$J$45</definedName>
    <definedName name="ID_584396487" localSheetId="0">'0503710 (Печать)'!$K$45</definedName>
    <definedName name="ID_584396488" localSheetId="0">'0503710 (Печать)'!$L$45</definedName>
    <definedName name="ID_584396489" localSheetId="0">'0503710 (Печать)'!$M$45</definedName>
    <definedName name="ID_584396490" localSheetId="0">'0503710 (Печать)'!$N$45</definedName>
    <definedName name="ID_584396491" localSheetId="0">'0503710 (Печать)'!$Q$45</definedName>
    <definedName name="ID_584396492" localSheetId="0">'0503710 (Печать)'!$R$45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(Печать)'!$I$68</definedName>
    <definedName name="ID_9481250752" localSheetId="0">'0503710 (Печать)'!$G$68</definedName>
    <definedName name="T_17824564242" localSheetId="0">'0503710 (Печать)'!$B$24:$S$43</definedName>
    <definedName name="T_17824564259" localSheetId="0">'0503710 (Печать)'!$E$86:$I$95</definedName>
    <definedName name="T_17824564269" localSheetId="0">'0503710 (Печать)'!$B$51:$P$66</definedName>
    <definedName name="TR_17824564242_1485969176" localSheetId="0">'0503710 (Печать)'!$B$24:$S$24</definedName>
    <definedName name="TR_17824564242_1485969177" localSheetId="0">'0503710 (Печать)'!$B$25:$S$25</definedName>
    <definedName name="TR_17824564242_1485969178" localSheetId="0">'0503710 (Печать)'!$B$26:$S$26</definedName>
    <definedName name="TR_17824564242_1485969179" localSheetId="0">'0503710 (Печать)'!$B$27:$S$27</definedName>
    <definedName name="TR_17824564242_1485969180" localSheetId="0">'0503710 (Печать)'!$B$28:$S$28</definedName>
    <definedName name="TR_17824564242_1485969181" localSheetId="0">'0503710 (Печать)'!$B$29:$S$29</definedName>
    <definedName name="TR_17824564242_1485969182" localSheetId="0">'0503710 (Печать)'!$B$30:$S$30</definedName>
    <definedName name="TR_17824564242_1485969183" localSheetId="0">'0503710 (Печать)'!$B$31:$S$31</definedName>
    <definedName name="TR_17824564242_1485969184" localSheetId="0">'0503710 (Печать)'!$B$32:$S$32</definedName>
    <definedName name="TR_17824564242_1485969185" localSheetId="0">'0503710 (Печать)'!$B$33:$S$33</definedName>
    <definedName name="TR_17824564242_1485969186" localSheetId="0">'0503710 (Печать)'!$B$34:$S$34</definedName>
    <definedName name="TR_17824564242_1485969187" localSheetId="0">'0503710 (Печать)'!$B$35:$S$35</definedName>
    <definedName name="TR_17824564242_1485969188" localSheetId="0">'0503710 (Печать)'!$B$36:$S$36</definedName>
    <definedName name="TR_17824564242_1485969189" localSheetId="0">'0503710 (Печать)'!$B$37:$S$37</definedName>
    <definedName name="TR_17824564242_1485969190" localSheetId="0">'0503710 (Печать)'!$B$38:$S$38</definedName>
    <definedName name="TR_17824564242_1485969191" localSheetId="0">'0503710 (Печать)'!$B$39:$S$39</definedName>
    <definedName name="TR_17824564242_1485969192" localSheetId="0">'0503710 (Печать)'!$B$40:$S$40</definedName>
    <definedName name="TR_17824564242_1485969193" localSheetId="0">'0503710 (Печать)'!$B$41:$S$41</definedName>
    <definedName name="TR_17824564242_1485969194" localSheetId="0">'0503710 (Печать)'!$B$42:$S$42</definedName>
    <definedName name="TR_17824564242_1485969195" localSheetId="0">'0503710 (Печать)'!$B$43:$S$43</definedName>
    <definedName name="TR_17824564259" localSheetId="0">'0503710 (Печать)'!$E$86:$I$95</definedName>
    <definedName name="TR_17824564269_1481725101" localSheetId="0">'0503710 (Печать)'!$B$51:$P$51</definedName>
    <definedName name="TR_17824564269_1481725102" localSheetId="0">'0503710 (Печать)'!$B$52:$P$52</definedName>
    <definedName name="TR_17824564269_1481725103" localSheetId="0">'0503710 (Печать)'!$B$53:$P$53</definedName>
    <definedName name="TR_17824564269_1481725104" localSheetId="0">'0503710 (Печать)'!$B$54:$P$54</definedName>
    <definedName name="TR_17824564269_1481725105" localSheetId="0">'0503710 (Печать)'!$B$55:$P$55</definedName>
    <definedName name="TR_17824564269_1481725106" localSheetId="0">'0503710 (Печать)'!$B$56:$P$56</definedName>
    <definedName name="TR_17824564269_1481725107" localSheetId="0">'0503710 (Печать)'!$B$57:$P$57</definedName>
    <definedName name="TR_17824564269_1481725108" localSheetId="0">'0503710 (Печать)'!$B$58:$P$58</definedName>
    <definedName name="TR_17824564269_1481725109" localSheetId="0">'0503710 (Печать)'!$B$59:$P$59</definedName>
    <definedName name="TR_17824564269_1481725110" localSheetId="0">'0503710 (Печать)'!$B$60:$P$60</definedName>
    <definedName name="TR_17824564269_1481725111" localSheetId="0">'0503710 (Печать)'!$B$61:$P$61</definedName>
    <definedName name="TR_17824564269_1481725112" localSheetId="0">'0503710 (Печать)'!$B$62:$P$62</definedName>
    <definedName name="TR_17824564269_1481725113" localSheetId="0">'0503710 (Печать)'!$B$63:$P$63</definedName>
    <definedName name="TR_17824564269_1481725114" localSheetId="0">'0503710 (Печать)'!$B$64:$P$64</definedName>
    <definedName name="TR_17824564269_1481725115" localSheetId="0">'0503710 (Печать)'!$B$65:$P$65</definedName>
    <definedName name="TR_17824564269_1481725116" localSheetId="0">'0503710 (Печать)'!$B$66:$P$66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6" i="3"/>
  <c r="O65"/>
  <c r="O64"/>
  <c r="O63"/>
  <c r="O62"/>
  <c r="O61"/>
  <c r="O60"/>
  <c r="O59"/>
  <c r="O58"/>
  <c r="O57"/>
  <c r="O56"/>
  <c r="O55"/>
  <c r="O54"/>
  <c r="O53"/>
  <c r="O52"/>
  <c r="O51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</calcChain>
</file>

<file path=xl/sharedStrings.xml><?xml version="1.0" encoding="utf-8"?>
<sst xmlns="http://schemas.openxmlformats.org/spreadsheetml/2006/main" count="278" uniqueCount="150">
  <si>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</si>
  <si>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</si>
  <si>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</si>
  <si>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</si>
  <si>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</si>
  <si>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</si>
  <si>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</si>
  <si>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2021 г.</t>
  </si>
  <si>
    <t>Дата</t>
  </si>
  <si>
    <t>500</t>
  </si>
  <si>
    <t>01.01.2021</t>
  </si>
  <si>
    <t xml:space="preserve">Учреждение                       </t>
  </si>
  <si>
    <t>Муниципальное бюджетное общеобразовательное учреждение  "Основная общеобразовательная Знаменская школа"</t>
  </si>
  <si>
    <t>по ОКПО</t>
  </si>
  <si>
    <t>22247250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</si>
  <si>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</si>
  <si>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</si>
  <si>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</si>
  <si>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</si>
  <si>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</si>
  <si>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14740000216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</si>
  <si>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</si>
  <si>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</si>
  <si>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</si>
  <si>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</si>
  <si>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 xml:space="preserve">полномочия учредителя                              </t>
  </si>
  <si>
    <t>Глава по БК</t>
  </si>
  <si>
    <t>871</t>
  </si>
  <si>
    <t>3128030491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</si>
  <si>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</si>
  <si>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</si>
  <si>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</si>
  <si>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</si>
  <si>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</si>
  <si>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</si>
  <si>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</si>
  <si>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</si>
  <si>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</si>
  <si>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</si>
  <si>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</si>
  <si>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</si>
  <si>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</si>
  <si>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</si>
  <si>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</si>
  <si>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</si>
  <si>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07020000000000130</t>
  </si>
  <si>
    <t>240110</t>
  </si>
  <si>
    <t>131</t>
  </si>
  <si>
    <t>07070000000000130</t>
  </si>
  <si>
    <t>07020000000000150</t>
  </si>
  <si>
    <t>155</t>
  </si>
  <si>
    <t>07020000000000180</t>
  </si>
  <si>
    <t>195</t>
  </si>
  <si>
    <t>440110</t>
  </si>
  <si>
    <t>10030000000000130</t>
  </si>
  <si>
    <t>540110</t>
  </si>
  <si>
    <t>152</t>
  </si>
  <si>
    <t>07020000000000000</t>
  </si>
  <si>
    <t>240120</t>
  </si>
  <si>
    <t>272</t>
  </si>
  <si>
    <t>07020000000000853</t>
  </si>
  <si>
    <t>292</t>
  </si>
  <si>
    <t>440120</t>
  </si>
  <si>
    <t>241</t>
  </si>
  <si>
    <t>07020000000000851</t>
  </si>
  <si>
    <t>291</t>
  </si>
  <si>
    <t>07020000000000852</t>
  </si>
  <si>
    <t>07020000000000111</t>
  </si>
  <si>
    <t>540120</t>
  </si>
  <si>
    <t>211</t>
  </si>
  <si>
    <t>07020000000000119</t>
  </si>
  <si>
    <t>213</t>
  </si>
  <si>
    <t>07020000000000244</t>
  </si>
  <si>
    <t>223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</si>
  <si>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</si>
  <si>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</si>
  <si>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</si>
  <si>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</si>
  <si>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</si>
  <si>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</si>
  <si>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</si>
  <si>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</si>
  <si>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</si>
  <si>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0105ХХ440(340)</t>
  </si>
  <si>
    <t>по счетам  010980ХХХ</t>
  </si>
  <si>
    <t>по счетам  040120ХХХ</t>
  </si>
  <si>
    <t>0702</t>
  </si>
  <si>
    <t>271</t>
  </si>
  <si>
    <t>221</t>
  </si>
  <si>
    <t>225</t>
  </si>
  <si>
    <t>226</t>
  </si>
  <si>
    <t>266</t>
  </si>
  <si>
    <t>0707</t>
  </si>
  <si>
    <t>1003</t>
  </si>
  <si>
    <t>214</t>
  </si>
  <si>
    <t>Руководитель</t>
  </si>
  <si>
    <t>Крамаренко Н.П.</t>
  </si>
  <si>
    <t>Главный бухгалтер</t>
  </si>
  <si>
    <t>Иванова Т.М.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</si>
  <si>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</si>
  <si>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</si>
  <si>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</si>
  <si>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</si>
  <si>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</si>
  <si>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</si>
  <si>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</si>
  <si>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</si>
  <si>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</si>
  <si>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</si>
  <si>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</si>
  <si>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</si>
  <si>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</si>
  <si>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</si>
  <si>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</si>
  <si>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</si>
  <si>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</si>
  <si>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</si>
  <si>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</si>
  <si>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</si>
  <si>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</si>
  <si>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</si>
  <si>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</si>
  <si>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Грищук Е.В.</t>
  </si>
  <si>
    <t>ruk2</t>
  </si>
  <si>
    <t>ruk3</t>
  </si>
  <si>
    <t>DICT1</t>
  </si>
  <si>
    <t>DICT2</t>
  </si>
  <si>
    <t>DICT3</t>
  </si>
  <si>
    <t>OKTMOR</t>
  </si>
  <si>
    <t>PRAVOPR</t>
  </si>
  <si>
    <t>1</t>
  </si>
  <si>
    <t>2</t>
  </si>
  <si>
    <t>4</t>
  </si>
  <si>
    <t>6</t>
  </si>
  <si>
    <t>7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</si>
  <si>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</si>
  <si>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</si>
  <si>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</si>
  <si>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</si>
  <si>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</si>
  <si>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</si>
  <si>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</si>
  <si>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</si>
  <si>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</si>
  <si>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</si>
  <si>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29 января 2021г.</t>
  </si>
  <si>
    <t>Косинова Е.В.</t>
  </si>
  <si>
    <t>вед.специалист</t>
  </si>
  <si>
    <t xml:space="preserve">Юдина Л.В. 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</si>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</sst>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3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0" fontId="1" fillId="0" borderId="0" xfId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7" xfId="1" applyNumberFormat="1" applyFont="1" applyBorder="1" applyAlignment="1" applyProtection="1">
      <protection locked="0"/>
    </xf>
    <xf numFmtId="0" fontId="2" fillId="0" borderId="7" xfId="1" applyFont="1" applyBorder="1" applyAlignment="1" applyProtection="1">
      <protection locked="0"/>
    </xf>
    <xf numFmtId="49" fontId="2" fillId="0" borderId="8" xfId="1" applyNumberFormat="1" applyFont="1" applyBorder="1" applyAlignment="1" applyProtection="1">
      <protection locked="0"/>
    </xf>
    <xf numFmtId="49" fontId="2" fillId="0" borderId="0" xfId="1" applyNumberFormat="1" applyFont="1" applyBorder="1" applyAlignment="1" applyProtection="1"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9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7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 vertical="top"/>
    </xf>
    <xf numFmtId="164" fontId="8" fillId="4" borderId="27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29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49" fontId="2" fillId="0" borderId="0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49" fontId="2" fillId="0" borderId="27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7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0" fontId="2" fillId="0" borderId="0" xfId="1" applyFont="1" applyAlignment="1"/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37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8" xfId="1" applyNumberFormat="1" applyFont="1" applyFill="1" applyBorder="1" applyAlignment="1">
      <alignment horizontal="left" indent="1"/>
    </xf>
    <xf numFmtId="49" fontId="14" fillId="3" borderId="39" xfId="3" applyNumberFormat="1" applyFont="1" applyFill="1" applyBorder="1" applyAlignment="1">
      <alignment horizontal="right" indent="1"/>
    </xf>
    <xf numFmtId="49" fontId="14" fillId="3" borderId="40" xfId="3" applyNumberFormat="1" applyFont="1" applyFill="1" applyBorder="1" applyAlignment="1">
      <alignment horizontal="right" indent="1"/>
    </xf>
    <xf numFmtId="49" fontId="15" fillId="3" borderId="40" xfId="1" applyNumberFormat="1" applyFont="1" applyFill="1" applyBorder="1" applyAlignment="1">
      <alignment horizontal="left" wrapText="1" indent="1"/>
    </xf>
    <xf numFmtId="49" fontId="15" fillId="3" borderId="41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8" xfId="1" applyNumberFormat="1" applyFont="1" applyFill="1" applyBorder="1" applyAlignment="1">
      <alignment horizontal="left" indent="1"/>
    </xf>
    <xf numFmtId="49" fontId="1" fillId="0" borderId="31" xfId="1" applyNumberFormat="1" applyBorder="1" applyAlignment="1">
      <alignment horizontal="center"/>
    </xf>
    <xf numFmtId="49" fontId="1" fillId="0" borderId="32" xfId="1" applyNumberFormat="1" applyBorder="1" applyAlignment="1">
      <alignment horizontal="center"/>
    </xf>
    <xf numFmtId="49" fontId="12" fillId="0" borderId="32" xfId="1" applyNumberFormat="1" applyFont="1" applyBorder="1" applyAlignment="1">
      <alignment horizontal="left" vertical="center" indent="2"/>
    </xf>
    <xf numFmtId="49" fontId="12" fillId="0" borderId="33" xfId="1" applyNumberFormat="1" applyFont="1" applyBorder="1" applyAlignment="1">
      <alignment horizontal="left" vertical="center" indent="2"/>
    </xf>
    <xf numFmtId="0" fontId="1" fillId="0" borderId="0" xfId="1" applyAlignment="1">
      <alignment horizontal="center"/>
    </xf>
    <xf numFmtId="49" fontId="14" fillId="3" borderId="34" xfId="3" applyNumberFormat="1" applyFont="1" applyFill="1" applyBorder="1" applyAlignment="1">
      <alignment horizontal="right" indent="1"/>
    </xf>
    <xf numFmtId="49" fontId="14" fillId="3" borderId="35" xfId="3" applyNumberFormat="1" applyFont="1" applyFill="1" applyBorder="1" applyAlignment="1">
      <alignment horizontal="right" indent="1"/>
    </xf>
    <xf numFmtId="49" fontId="15" fillId="3" borderId="35" xfId="1" applyNumberFormat="1" applyFont="1" applyFill="1" applyBorder="1" applyAlignment="1">
      <alignment horizontal="left" indent="1"/>
    </xf>
    <xf numFmtId="49" fontId="15" fillId="3" borderId="36" xfId="1" applyNumberFormat="1" applyFont="1" applyFill="1" applyBorder="1" applyAlignment="1">
      <alignment horizontal="left" indent="1"/>
    </xf>
    <xf numFmtId="49" fontId="2" fillId="0" borderId="0" xfId="1" applyNumberFormat="1" applyFont="1" applyFill="1" applyBorder="1" applyAlignment="1">
      <alignment horizontal="right" indent="1"/>
    </xf>
    <xf numFmtId="164" fontId="2" fillId="4" borderId="1" xfId="1" applyNumberFormat="1" applyFont="1" applyFill="1" applyBorder="1" applyAlignment="1">
      <alignment horizontal="right"/>
    </xf>
    <xf numFmtId="164" fontId="2" fillId="4" borderId="25" xfId="1" applyNumberFormat="1" applyFont="1" applyFill="1" applyBorder="1" applyAlignment="1">
      <alignment horizontal="right"/>
    </xf>
    <xf numFmtId="164" fontId="2" fillId="4" borderId="24" xfId="1" applyNumberFormat="1" applyFont="1" applyFill="1" applyBorder="1" applyAlignment="1">
      <alignment horizontal="right"/>
    </xf>
    <xf numFmtId="164" fontId="2" fillId="4" borderId="29" xfId="1" applyNumberFormat="1" applyFont="1" applyFill="1" applyBorder="1" applyAlignment="1">
      <alignment horizontal="right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0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26" xfId="1" applyNumberFormat="1" applyFont="1" applyFill="1" applyBorder="1" applyAlignment="1">
      <alignment horizontal="right"/>
    </xf>
    <xf numFmtId="164" fontId="2" fillId="0" borderId="18" xfId="1" applyNumberFormat="1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right"/>
    </xf>
    <xf numFmtId="49" fontId="2" fillId="0" borderId="24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/>
    </xf>
    <xf numFmtId="49" fontId="2" fillId="0" borderId="19" xfId="1" applyNumberFormat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0" fontId="2" fillId="0" borderId="23" xfId="1" applyFont="1" applyBorder="1" applyAlignment="1" applyProtection="1">
      <alignment horizontal="center" vertical="center"/>
    </xf>
    <xf numFmtId="0" fontId="2" fillId="0" borderId="24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83</xdr:row>
      <xdr:rowOff>28575</xdr:rowOff>
    </xdr:from>
    <xdr:to>
      <xdr:col>5</xdr:col>
      <xdr:colOff>847725</xdr:colOff>
      <xdr:row>83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30968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96"/>
  <sheetViews>
    <sheetView tabSelected="1" topLeftCell="A59" workbookViewId="0">
      <selection activeCell="F101" sqref="F101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3" width="16.28515625" customWidth="1"/>
    <col min="14" max="14" width="17.42578125" customWidth="1"/>
    <col min="15" max="15" width="24.7109375" hidden="1" customWidth="1"/>
    <col min="16" max="16" width="9" hidden="1" customWidth="1"/>
    <col min="17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70" width="16.28515625" customWidth="1"/>
    <col min="271" max="272" width="0" hidden="1" customWidth="1"/>
    <col min="273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6" width="16.28515625" customWidth="1"/>
    <col min="527" max="528" width="0" hidden="1" customWidth="1"/>
    <col min="529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82" width="16.28515625" customWidth="1"/>
    <col min="783" max="784" width="0" hidden="1" customWidth="1"/>
    <col min="785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8" width="16.28515625" customWidth="1"/>
    <col min="1039" max="1040" width="0" hidden="1" customWidth="1"/>
    <col min="1041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4" width="16.28515625" customWidth="1"/>
    <col min="1295" max="1296" width="0" hidden="1" customWidth="1"/>
    <col min="1297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50" width="16.28515625" customWidth="1"/>
    <col min="1551" max="1552" width="0" hidden="1" customWidth="1"/>
    <col min="1553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6" width="16.28515625" customWidth="1"/>
    <col min="1807" max="1808" width="0" hidden="1" customWidth="1"/>
    <col min="1809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62" width="16.28515625" customWidth="1"/>
    <col min="2063" max="2064" width="0" hidden="1" customWidth="1"/>
    <col min="2065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8" width="16.28515625" customWidth="1"/>
    <col min="2319" max="2320" width="0" hidden="1" customWidth="1"/>
    <col min="2321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4" width="16.28515625" customWidth="1"/>
    <col min="2575" max="2576" width="0" hidden="1" customWidth="1"/>
    <col min="2577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30" width="16.28515625" customWidth="1"/>
    <col min="2831" max="2832" width="0" hidden="1" customWidth="1"/>
    <col min="2833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6" width="16.28515625" customWidth="1"/>
    <col min="3087" max="3088" width="0" hidden="1" customWidth="1"/>
    <col min="3089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42" width="16.28515625" customWidth="1"/>
    <col min="3343" max="3344" width="0" hidden="1" customWidth="1"/>
    <col min="3345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8" width="16.28515625" customWidth="1"/>
    <col min="3599" max="3600" width="0" hidden="1" customWidth="1"/>
    <col min="3601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4" width="16.28515625" customWidth="1"/>
    <col min="3855" max="3856" width="0" hidden="1" customWidth="1"/>
    <col min="3857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10" width="16.28515625" customWidth="1"/>
    <col min="4111" max="4112" width="0" hidden="1" customWidth="1"/>
    <col min="4113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6" width="16.28515625" customWidth="1"/>
    <col min="4367" max="4368" width="0" hidden="1" customWidth="1"/>
    <col min="4369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22" width="16.28515625" customWidth="1"/>
    <col min="4623" max="4624" width="0" hidden="1" customWidth="1"/>
    <col min="4625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8" width="16.28515625" customWidth="1"/>
    <col min="4879" max="4880" width="0" hidden="1" customWidth="1"/>
    <col min="4881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4" width="16.28515625" customWidth="1"/>
    <col min="5135" max="5136" width="0" hidden="1" customWidth="1"/>
    <col min="5137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90" width="16.28515625" customWidth="1"/>
    <col min="5391" max="5392" width="0" hidden="1" customWidth="1"/>
    <col min="5393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6" width="16.28515625" customWidth="1"/>
    <col min="5647" max="5648" width="0" hidden="1" customWidth="1"/>
    <col min="5649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902" width="16.28515625" customWidth="1"/>
    <col min="5903" max="5904" width="0" hidden="1" customWidth="1"/>
    <col min="5905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8" width="16.28515625" customWidth="1"/>
    <col min="6159" max="6160" width="0" hidden="1" customWidth="1"/>
    <col min="6161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4" width="16.28515625" customWidth="1"/>
    <col min="6415" max="6416" width="0" hidden="1" customWidth="1"/>
    <col min="6417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70" width="16.28515625" customWidth="1"/>
    <col min="6671" max="6672" width="0" hidden="1" customWidth="1"/>
    <col min="6673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6" width="16.28515625" customWidth="1"/>
    <col min="6927" max="6928" width="0" hidden="1" customWidth="1"/>
    <col min="6929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82" width="16.28515625" customWidth="1"/>
    <col min="7183" max="7184" width="0" hidden="1" customWidth="1"/>
    <col min="7185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8" width="16.28515625" customWidth="1"/>
    <col min="7439" max="7440" width="0" hidden="1" customWidth="1"/>
    <col min="7441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4" width="16.28515625" customWidth="1"/>
    <col min="7695" max="7696" width="0" hidden="1" customWidth="1"/>
    <col min="7697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50" width="16.28515625" customWidth="1"/>
    <col min="7951" max="7952" width="0" hidden="1" customWidth="1"/>
    <col min="7953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6" width="16.28515625" customWidth="1"/>
    <col min="8207" max="8208" width="0" hidden="1" customWidth="1"/>
    <col min="8209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62" width="16.28515625" customWidth="1"/>
    <col min="8463" max="8464" width="0" hidden="1" customWidth="1"/>
    <col min="8465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8" width="16.28515625" customWidth="1"/>
    <col min="8719" max="8720" width="0" hidden="1" customWidth="1"/>
    <col min="8721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4" width="16.28515625" customWidth="1"/>
    <col min="8975" max="8976" width="0" hidden="1" customWidth="1"/>
    <col min="8977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30" width="16.28515625" customWidth="1"/>
    <col min="9231" max="9232" width="0" hidden="1" customWidth="1"/>
    <col min="9233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6" width="16.28515625" customWidth="1"/>
    <col min="9487" max="9488" width="0" hidden="1" customWidth="1"/>
    <col min="9489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42" width="16.28515625" customWidth="1"/>
    <col min="9743" max="9744" width="0" hidden="1" customWidth="1"/>
    <col min="9745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8" width="16.28515625" customWidth="1"/>
    <col min="9999" max="10000" width="0" hidden="1" customWidth="1"/>
    <col min="10001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4" width="16.28515625" customWidth="1"/>
    <col min="10255" max="10256" width="0" hidden="1" customWidth="1"/>
    <col min="10257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10" width="16.28515625" customWidth="1"/>
    <col min="10511" max="10512" width="0" hidden="1" customWidth="1"/>
    <col min="10513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6" width="16.28515625" customWidth="1"/>
    <col min="10767" max="10768" width="0" hidden="1" customWidth="1"/>
    <col min="10769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22" width="16.28515625" customWidth="1"/>
    <col min="11023" max="11024" width="0" hidden="1" customWidth="1"/>
    <col min="11025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8" width="16.28515625" customWidth="1"/>
    <col min="11279" max="11280" width="0" hidden="1" customWidth="1"/>
    <col min="11281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4" width="16.28515625" customWidth="1"/>
    <col min="11535" max="11536" width="0" hidden="1" customWidth="1"/>
    <col min="11537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90" width="16.28515625" customWidth="1"/>
    <col min="11791" max="11792" width="0" hidden="1" customWidth="1"/>
    <col min="11793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6" width="16.28515625" customWidth="1"/>
    <col min="12047" max="12048" width="0" hidden="1" customWidth="1"/>
    <col min="12049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302" width="16.28515625" customWidth="1"/>
    <col min="12303" max="12304" width="0" hidden="1" customWidth="1"/>
    <col min="12305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8" width="16.28515625" customWidth="1"/>
    <col min="12559" max="12560" width="0" hidden="1" customWidth="1"/>
    <col min="12561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4" width="16.28515625" customWidth="1"/>
    <col min="12815" max="12816" width="0" hidden="1" customWidth="1"/>
    <col min="12817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70" width="16.28515625" customWidth="1"/>
    <col min="13071" max="13072" width="0" hidden="1" customWidth="1"/>
    <col min="13073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6" width="16.28515625" customWidth="1"/>
    <col min="13327" max="13328" width="0" hidden="1" customWidth="1"/>
    <col min="13329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82" width="16.28515625" customWidth="1"/>
    <col min="13583" max="13584" width="0" hidden="1" customWidth="1"/>
    <col min="13585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8" width="16.28515625" customWidth="1"/>
    <col min="13839" max="13840" width="0" hidden="1" customWidth="1"/>
    <col min="13841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4" width="16.28515625" customWidth="1"/>
    <col min="14095" max="14096" width="0" hidden="1" customWidth="1"/>
    <col min="14097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50" width="16.28515625" customWidth="1"/>
    <col min="14351" max="14352" width="0" hidden="1" customWidth="1"/>
    <col min="14353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6" width="16.28515625" customWidth="1"/>
    <col min="14607" max="14608" width="0" hidden="1" customWidth="1"/>
    <col min="14609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62" width="16.28515625" customWidth="1"/>
    <col min="14863" max="14864" width="0" hidden="1" customWidth="1"/>
    <col min="14865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8" width="16.28515625" customWidth="1"/>
    <col min="15119" max="15120" width="0" hidden="1" customWidth="1"/>
    <col min="15121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4" width="16.28515625" customWidth="1"/>
    <col min="15375" max="15376" width="0" hidden="1" customWidth="1"/>
    <col min="15377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30" width="16.28515625" customWidth="1"/>
    <col min="15631" max="15632" width="0" hidden="1" customWidth="1"/>
    <col min="15633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6" width="16.28515625" customWidth="1"/>
    <col min="15887" max="15888" width="0" hidden="1" customWidth="1"/>
    <col min="15889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42" width="16.28515625" customWidth="1"/>
    <col min="16143" max="16144" width="0" hidden="1" customWidth="1"/>
    <col min="16145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9"/>
      <c r="I1" s="19"/>
      <c r="J1" s="169" t="s">
        <v>110</v>
      </c>
      <c r="K1" s="169"/>
      <c r="L1" s="169"/>
      <c r="M1" s="169"/>
      <c r="N1" s="169"/>
      <c r="O1" s="169"/>
      <c r="P1" s="169"/>
      <c r="Q1" s="170"/>
      <c r="R1" s="170"/>
      <c r="S1" s="30"/>
      <c r="T1" s="33" t="s">
        <v>111</v>
      </c>
    </row>
    <row r="2" spans="2:20" ht="5.0999999999999996" customHeight="1">
      <c r="B2" s="1"/>
      <c r="C2" s="1"/>
      <c r="D2" s="1"/>
      <c r="E2" s="1"/>
      <c r="F2" s="1"/>
      <c r="G2" s="1"/>
      <c r="H2" s="19"/>
      <c r="I2" s="19"/>
      <c r="J2" s="34"/>
      <c r="K2" s="34"/>
      <c r="L2" s="34"/>
      <c r="M2" s="34"/>
      <c r="N2" s="34"/>
      <c r="O2" s="34"/>
      <c r="P2" s="34"/>
      <c r="Q2" s="35"/>
      <c r="R2" s="35"/>
      <c r="S2" s="30"/>
      <c r="T2" s="33"/>
    </row>
    <row r="3" spans="2:20" ht="13.5" customHeight="1">
      <c r="B3" s="171" t="s">
        <v>0</v>
      </c>
      <c r="C3" s="171"/>
      <c r="D3" s="171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30" t="s">
        <v>5</v>
      </c>
      <c r="T3" s="33" t="s">
        <v>112</v>
      </c>
    </row>
    <row r="4" spans="2:20" ht="15" customHeight="1" thickBot="1">
      <c r="B4" s="171" t="s">
        <v>1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36" t="s">
        <v>2</v>
      </c>
      <c r="S4" s="30" t="s">
        <v>9</v>
      </c>
      <c r="T4" s="33" t="s">
        <v>113</v>
      </c>
    </row>
    <row r="5" spans="2:20" ht="12.75" customHeight="1">
      <c r="B5" s="37"/>
      <c r="C5" s="37"/>
      <c r="D5" s="37"/>
      <c r="E5" s="1"/>
      <c r="F5" s="1"/>
      <c r="G5" s="1"/>
      <c r="H5" s="1"/>
      <c r="I5" s="38"/>
      <c r="J5" s="39"/>
      <c r="K5" s="39"/>
      <c r="L5" s="39"/>
      <c r="M5" s="39"/>
      <c r="N5" s="39"/>
      <c r="O5" s="39"/>
      <c r="P5" s="39"/>
      <c r="Q5" s="21" t="s">
        <v>3</v>
      </c>
      <c r="R5" s="40" t="s">
        <v>4</v>
      </c>
      <c r="S5" s="30" t="s">
        <v>10</v>
      </c>
      <c r="T5" s="33" t="s">
        <v>114</v>
      </c>
    </row>
    <row r="6" spans="2:20" ht="12.75" customHeight="1">
      <c r="B6" s="1"/>
      <c r="C6" s="1"/>
      <c r="D6" s="1"/>
      <c r="E6" s="24"/>
      <c r="F6" s="1"/>
      <c r="G6" s="21" t="s">
        <v>6</v>
      </c>
      <c r="H6" s="119" t="s">
        <v>7</v>
      </c>
      <c r="I6" s="119"/>
      <c r="J6" s="119"/>
      <c r="K6" s="2"/>
      <c r="L6" s="2"/>
      <c r="M6" s="2"/>
      <c r="N6" s="2"/>
      <c r="O6" s="3"/>
      <c r="P6" s="3"/>
      <c r="Q6" s="21" t="s">
        <v>8</v>
      </c>
      <c r="R6" s="4">
        <v>44197</v>
      </c>
      <c r="S6" s="30" t="s">
        <v>15</v>
      </c>
      <c r="T6" s="33" t="s">
        <v>115</v>
      </c>
    </row>
    <row r="7" spans="2:20" ht="12.75" customHeight="1">
      <c r="B7" s="24"/>
      <c r="C7" s="24"/>
      <c r="D7" s="24"/>
      <c r="E7" s="1"/>
      <c r="F7" s="30"/>
      <c r="G7" s="19"/>
      <c r="H7" s="19"/>
      <c r="I7" s="19"/>
      <c r="J7" s="41"/>
      <c r="K7" s="41"/>
      <c r="L7" s="41"/>
      <c r="M7" s="41"/>
      <c r="N7" s="41"/>
      <c r="O7" s="41"/>
      <c r="P7" s="41"/>
      <c r="Q7" s="21"/>
      <c r="R7" s="42"/>
      <c r="S7" s="30"/>
      <c r="T7" s="33" t="s">
        <v>116</v>
      </c>
    </row>
    <row r="8" spans="2:20" ht="12.75" customHeight="1">
      <c r="B8" s="167" t="s">
        <v>11</v>
      </c>
      <c r="C8" s="167"/>
      <c r="D8" s="167"/>
      <c r="E8" s="167"/>
      <c r="F8" s="120" t="s">
        <v>12</v>
      </c>
      <c r="G8" s="120"/>
      <c r="H8" s="120"/>
      <c r="I8" s="120"/>
      <c r="J8" s="120"/>
      <c r="K8" s="120"/>
      <c r="L8" s="120"/>
      <c r="M8" s="120"/>
      <c r="N8" s="120"/>
      <c r="O8" s="5"/>
      <c r="P8" s="5"/>
      <c r="Q8" s="21" t="s">
        <v>13</v>
      </c>
      <c r="R8" s="6" t="s">
        <v>14</v>
      </c>
      <c r="S8" s="30"/>
      <c r="T8" s="33" t="s">
        <v>117</v>
      </c>
    </row>
    <row r="9" spans="2:20" ht="12.75" customHeight="1">
      <c r="B9" s="167" t="s">
        <v>16</v>
      </c>
      <c r="C9" s="167"/>
      <c r="D9" s="167"/>
      <c r="E9" s="167"/>
      <c r="F9" s="121"/>
      <c r="G9" s="121"/>
      <c r="H9" s="121"/>
      <c r="I9" s="121"/>
      <c r="J9" s="121"/>
      <c r="K9" s="121"/>
      <c r="L9" s="121"/>
      <c r="M9" s="121"/>
      <c r="N9" s="121"/>
      <c r="O9" s="7"/>
      <c r="P9" s="7"/>
      <c r="Q9" s="21"/>
      <c r="R9" s="43"/>
      <c r="S9" s="30" t="s">
        <v>23</v>
      </c>
      <c r="T9" s="33" t="s">
        <v>118</v>
      </c>
    </row>
    <row r="10" spans="2:20" ht="12.75" customHeight="1">
      <c r="B10" s="167" t="s">
        <v>17</v>
      </c>
      <c r="C10" s="167"/>
      <c r="D10" s="167"/>
      <c r="E10" s="167"/>
      <c r="F10" s="115" t="s">
        <v>18</v>
      </c>
      <c r="G10" s="115"/>
      <c r="H10" s="115"/>
      <c r="I10" s="115"/>
      <c r="J10" s="115"/>
      <c r="K10" s="115"/>
      <c r="L10" s="115"/>
      <c r="M10" s="115"/>
      <c r="N10" s="115"/>
      <c r="O10" s="8"/>
      <c r="P10" s="8"/>
      <c r="Q10" s="21" t="s">
        <v>19</v>
      </c>
      <c r="R10" s="6" t="s">
        <v>20</v>
      </c>
      <c r="S10" s="30"/>
      <c r="T10" s="33" t="s">
        <v>119</v>
      </c>
    </row>
    <row r="11" spans="2:20" ht="12.75" customHeight="1">
      <c r="B11" s="167" t="s">
        <v>21</v>
      </c>
      <c r="C11" s="167"/>
      <c r="D11" s="167"/>
      <c r="E11" s="167"/>
      <c r="F11" s="116" t="s">
        <v>22</v>
      </c>
      <c r="G11" s="116"/>
      <c r="H11" s="116"/>
      <c r="I11" s="116"/>
      <c r="J11" s="116"/>
      <c r="K11" s="116"/>
      <c r="L11" s="116"/>
      <c r="M11" s="116"/>
      <c r="N11" s="116"/>
      <c r="O11" s="9"/>
      <c r="P11" s="9"/>
      <c r="Q11" s="21"/>
      <c r="R11" s="44"/>
      <c r="S11" s="30" t="s">
        <v>28</v>
      </c>
      <c r="T11" s="45" t="s">
        <v>120</v>
      </c>
    </row>
    <row r="12" spans="2:20" ht="12.75" customHeight="1">
      <c r="B12" s="167" t="s">
        <v>24</v>
      </c>
      <c r="C12" s="167"/>
      <c r="D12" s="167"/>
      <c r="E12" s="167"/>
      <c r="F12" s="117"/>
      <c r="G12" s="117"/>
      <c r="H12" s="117"/>
      <c r="I12" s="117"/>
      <c r="J12" s="117"/>
      <c r="K12" s="117"/>
      <c r="L12" s="117"/>
      <c r="M12" s="117"/>
      <c r="N12" s="117"/>
      <c r="O12" s="10"/>
      <c r="P12" s="10"/>
      <c r="Q12" s="21" t="s">
        <v>13</v>
      </c>
      <c r="R12" s="6"/>
      <c r="S12" s="30" t="s">
        <v>98</v>
      </c>
      <c r="T12" s="45" t="s">
        <v>121</v>
      </c>
    </row>
    <row r="13" spans="2:20" ht="12.75" customHeight="1">
      <c r="B13" s="167" t="s">
        <v>25</v>
      </c>
      <c r="C13" s="167"/>
      <c r="D13" s="167"/>
      <c r="E13" s="167"/>
      <c r="F13" s="118"/>
      <c r="G13" s="118"/>
      <c r="H13" s="118"/>
      <c r="I13" s="118"/>
      <c r="J13" s="118"/>
      <c r="K13" s="118"/>
      <c r="L13" s="118"/>
      <c r="M13" s="118"/>
      <c r="N13" s="118"/>
      <c r="O13" s="5"/>
      <c r="P13" s="5"/>
      <c r="Q13" s="21" t="s">
        <v>26</v>
      </c>
      <c r="R13" s="11" t="s">
        <v>27</v>
      </c>
      <c r="S13" s="30" t="s">
        <v>122</v>
      </c>
      <c r="T13" s="45" t="s">
        <v>123</v>
      </c>
    </row>
    <row r="14" spans="2:20" ht="12.75" customHeight="1">
      <c r="B14" s="167" t="s">
        <v>29</v>
      </c>
      <c r="C14" s="167"/>
      <c r="D14" s="167"/>
      <c r="E14" s="167"/>
      <c r="F14" s="30"/>
      <c r="G14" s="19"/>
      <c r="H14" s="19"/>
      <c r="I14" s="19"/>
      <c r="J14" s="41"/>
      <c r="K14" s="41"/>
      <c r="L14" s="41"/>
      <c r="M14" s="41"/>
      <c r="N14" s="41"/>
      <c r="O14" s="41"/>
      <c r="P14" s="41"/>
      <c r="Q14" s="21"/>
      <c r="R14" s="43"/>
      <c r="S14" s="30"/>
      <c r="T14" s="45" t="s">
        <v>124</v>
      </c>
    </row>
    <row r="15" spans="2:20" ht="12.75" customHeight="1">
      <c r="B15" s="167"/>
      <c r="C15" s="167"/>
      <c r="D15" s="167"/>
      <c r="E15" s="167"/>
      <c r="F15" s="30"/>
      <c r="G15" s="19"/>
      <c r="H15" s="19"/>
      <c r="I15" s="19"/>
      <c r="J15" s="41"/>
      <c r="K15" s="41"/>
      <c r="L15" s="41"/>
      <c r="M15" s="41"/>
      <c r="N15" s="41"/>
      <c r="O15" s="41"/>
      <c r="P15" s="41"/>
      <c r="Q15" s="21" t="s">
        <v>30</v>
      </c>
      <c r="R15" s="43" t="s">
        <v>31</v>
      </c>
      <c r="S15" s="46"/>
      <c r="T15" s="1"/>
    </row>
    <row r="16" spans="2:20" ht="12.75" customHeight="1" thickBot="1">
      <c r="B16" s="88" t="s">
        <v>32</v>
      </c>
      <c r="C16" s="88"/>
      <c r="D16" s="88"/>
      <c r="E16" s="88"/>
      <c r="F16" s="30"/>
      <c r="G16" s="19"/>
      <c r="H16" s="19"/>
      <c r="I16" s="19"/>
      <c r="J16" s="41"/>
      <c r="K16" s="41"/>
      <c r="L16" s="41"/>
      <c r="M16" s="41"/>
      <c r="N16" s="41"/>
      <c r="O16" s="41"/>
      <c r="P16" s="41"/>
      <c r="Q16" s="21" t="s">
        <v>33</v>
      </c>
      <c r="R16" s="47" t="s">
        <v>34</v>
      </c>
      <c r="S16" s="46"/>
      <c r="T16" s="45" t="s">
        <v>125</v>
      </c>
    </row>
    <row r="17" spans="2:29" ht="16.5" customHeight="1">
      <c r="B17" s="168" t="s">
        <v>35</v>
      </c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46"/>
      <c r="T17" s="45" t="s">
        <v>126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05" t="s">
        <v>36</v>
      </c>
      <c r="C18" s="105"/>
      <c r="D18" s="100"/>
      <c r="E18" s="99" t="s">
        <v>37</v>
      </c>
      <c r="F18" s="105"/>
      <c r="G18" s="105"/>
      <c r="H18" s="100"/>
      <c r="I18" s="110" t="s">
        <v>38</v>
      </c>
      <c r="J18" s="111"/>
      <c r="K18" s="111"/>
      <c r="L18" s="111"/>
      <c r="M18" s="111"/>
      <c r="N18" s="111"/>
      <c r="O18" s="111"/>
      <c r="P18" s="111"/>
      <c r="Q18" s="111"/>
      <c r="R18" s="111"/>
      <c r="S18" s="46"/>
      <c r="T18" s="45" t="s">
        <v>127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7"/>
      <c r="C19" s="107"/>
      <c r="D19" s="108"/>
      <c r="E19" s="101"/>
      <c r="F19" s="109"/>
      <c r="G19" s="109"/>
      <c r="H19" s="102"/>
      <c r="I19" s="99" t="s">
        <v>39</v>
      </c>
      <c r="J19" s="100"/>
      <c r="K19" s="99" t="s">
        <v>40</v>
      </c>
      <c r="L19" s="100"/>
      <c r="M19" s="113" t="s">
        <v>41</v>
      </c>
      <c r="N19" s="114"/>
      <c r="O19" s="12"/>
      <c r="P19" s="12"/>
      <c r="Q19" s="97" t="s">
        <v>42</v>
      </c>
      <c r="R19" s="98"/>
      <c r="S19" s="1"/>
      <c r="T19" s="45" t="s">
        <v>128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7"/>
      <c r="C20" s="107"/>
      <c r="D20" s="108"/>
      <c r="E20" s="99" t="s">
        <v>39</v>
      </c>
      <c r="F20" s="100"/>
      <c r="G20" s="99" t="s">
        <v>40</v>
      </c>
      <c r="H20" s="100"/>
      <c r="I20" s="112"/>
      <c r="J20" s="108"/>
      <c r="K20" s="112"/>
      <c r="L20" s="108"/>
      <c r="M20" s="99" t="s">
        <v>39</v>
      </c>
      <c r="N20" s="100"/>
      <c r="O20" s="13"/>
      <c r="P20" s="13"/>
      <c r="Q20" s="99" t="s">
        <v>40</v>
      </c>
      <c r="R20" s="105"/>
      <c r="S20" s="1"/>
      <c r="T20" s="45" t="s">
        <v>129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7"/>
      <c r="C21" s="107"/>
      <c r="D21" s="108"/>
      <c r="E21" s="101"/>
      <c r="F21" s="102"/>
      <c r="G21" s="103"/>
      <c r="H21" s="104"/>
      <c r="I21" s="101"/>
      <c r="J21" s="102"/>
      <c r="K21" s="101"/>
      <c r="L21" s="102"/>
      <c r="M21" s="101"/>
      <c r="N21" s="102"/>
      <c r="O21" s="14"/>
      <c r="P21" s="14"/>
      <c r="Q21" s="103"/>
      <c r="R21" s="106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09"/>
      <c r="C22" s="109"/>
      <c r="D22" s="102"/>
      <c r="E22" s="15" t="s">
        <v>43</v>
      </c>
      <c r="F22" s="15" t="s">
        <v>44</v>
      </c>
      <c r="G22" s="15" t="s">
        <v>43</v>
      </c>
      <c r="H22" s="16" t="s">
        <v>44</v>
      </c>
      <c r="I22" s="15" t="s">
        <v>43</v>
      </c>
      <c r="J22" s="15" t="s">
        <v>44</v>
      </c>
      <c r="K22" s="15" t="s">
        <v>43</v>
      </c>
      <c r="L22" s="15" t="s">
        <v>44</v>
      </c>
      <c r="M22" s="15" t="s">
        <v>43</v>
      </c>
      <c r="N22" s="15" t="s">
        <v>44</v>
      </c>
      <c r="O22" s="15"/>
      <c r="P22" s="15"/>
      <c r="Q22" s="15" t="s">
        <v>43</v>
      </c>
      <c r="R22" s="16" t="s">
        <v>44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65">
        <v>1</v>
      </c>
      <c r="C23" s="165"/>
      <c r="D23" s="166"/>
      <c r="E23" s="48">
        <v>2</v>
      </c>
      <c r="F23" s="48">
        <v>3</v>
      </c>
      <c r="G23" s="48">
        <v>4</v>
      </c>
      <c r="H23" s="49">
        <v>5</v>
      </c>
      <c r="I23" s="48">
        <v>6</v>
      </c>
      <c r="J23" s="48">
        <v>7</v>
      </c>
      <c r="K23" s="48">
        <v>8</v>
      </c>
      <c r="L23" s="48">
        <v>9</v>
      </c>
      <c r="M23" s="48">
        <v>10</v>
      </c>
      <c r="N23" s="48">
        <v>11</v>
      </c>
      <c r="O23" s="48"/>
      <c r="P23" s="48"/>
      <c r="Q23" s="49">
        <v>12</v>
      </c>
      <c r="R23" s="49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8"/>
      <c r="AC23" s="38"/>
    </row>
    <row r="24" spans="2:29" s="1" customFormat="1" ht="12.75" customHeight="1">
      <c r="B24" s="50" t="s">
        <v>45</v>
      </c>
      <c r="C24" s="51" t="s">
        <v>46</v>
      </c>
      <c r="D24" s="51" t="s">
        <v>47</v>
      </c>
      <c r="E24" s="52">
        <v>0</v>
      </c>
      <c r="F24" s="53">
        <v>0</v>
      </c>
      <c r="G24" s="53">
        <v>664.51</v>
      </c>
      <c r="H24" s="54">
        <v>0</v>
      </c>
      <c r="I24" s="17">
        <v>0</v>
      </c>
      <c r="J24" s="17">
        <v>0</v>
      </c>
      <c r="K24" s="17">
        <v>0</v>
      </c>
      <c r="L24" s="17">
        <v>664.51</v>
      </c>
      <c r="M24" s="17">
        <v>0</v>
      </c>
      <c r="N24" s="17">
        <v>0</v>
      </c>
      <c r="O24" s="17" t="str">
        <f>IF(B24="","00000000000000000",B24)&amp;IF(C24="","000000",C24)&amp;IF(D24="","000",D24)</f>
        <v>07020000000000130240110131</v>
      </c>
      <c r="P24" s="17"/>
      <c r="Q24" s="17">
        <v>664.51</v>
      </c>
      <c r="R24" s="55">
        <v>0</v>
      </c>
      <c r="S24" s="56"/>
      <c r="AB24" s="38"/>
      <c r="AC24" s="38"/>
    </row>
    <row r="25" spans="2:29" s="1" customFormat="1" ht="12.75" customHeight="1">
      <c r="B25" s="50" t="s">
        <v>48</v>
      </c>
      <c r="C25" s="51" t="s">
        <v>46</v>
      </c>
      <c r="D25" s="51" t="s">
        <v>47</v>
      </c>
      <c r="E25" s="52">
        <v>0</v>
      </c>
      <c r="F25" s="53">
        <v>0</v>
      </c>
      <c r="G25" s="53">
        <v>3367.03</v>
      </c>
      <c r="H25" s="54">
        <v>3368.12</v>
      </c>
      <c r="I25" s="17">
        <v>0</v>
      </c>
      <c r="J25" s="17">
        <v>0</v>
      </c>
      <c r="K25" s="17">
        <v>3368.12</v>
      </c>
      <c r="L25" s="17">
        <v>3367.03</v>
      </c>
      <c r="M25" s="17">
        <v>0</v>
      </c>
      <c r="N25" s="17">
        <v>0</v>
      </c>
      <c r="O25" s="17" t="str">
        <f t="shared" ref="O25:O43" si="0">IF(B25="","00000000000000000",B25)&amp;IF(C25="","000000",C25)&amp;IF(D25="","000",D25)</f>
        <v>07070000000000130240110131</v>
      </c>
      <c r="P25" s="17"/>
      <c r="Q25" s="17">
        <v>3367.03</v>
      </c>
      <c r="R25" s="55">
        <v>3368.12</v>
      </c>
      <c r="S25" s="56"/>
      <c r="AB25" s="38"/>
      <c r="AC25" s="38"/>
    </row>
    <row r="26" spans="2:29" s="1" customFormat="1" ht="12.75" customHeight="1">
      <c r="B26" s="50" t="s">
        <v>49</v>
      </c>
      <c r="C26" s="51" t="s">
        <v>46</v>
      </c>
      <c r="D26" s="51" t="s">
        <v>50</v>
      </c>
      <c r="E26" s="52">
        <v>0</v>
      </c>
      <c r="F26" s="53">
        <v>0</v>
      </c>
      <c r="G26" s="53">
        <v>0</v>
      </c>
      <c r="H26" s="54">
        <v>60700</v>
      </c>
      <c r="I26" s="17">
        <v>0</v>
      </c>
      <c r="J26" s="17">
        <v>0</v>
      </c>
      <c r="K26" s="17">
        <v>60700</v>
      </c>
      <c r="L26" s="17">
        <v>0</v>
      </c>
      <c r="M26" s="17">
        <v>0</v>
      </c>
      <c r="N26" s="17">
        <v>0</v>
      </c>
      <c r="O26" s="17" t="str">
        <f t="shared" si="0"/>
        <v>07020000000000150240110155</v>
      </c>
      <c r="P26" s="17"/>
      <c r="Q26" s="17">
        <v>0</v>
      </c>
      <c r="R26" s="55">
        <v>60700</v>
      </c>
      <c r="S26" s="56"/>
      <c r="AB26" s="38"/>
      <c r="AC26" s="38"/>
    </row>
    <row r="27" spans="2:29" s="1" customFormat="1" ht="12.75" customHeight="1">
      <c r="B27" s="50" t="s">
        <v>51</v>
      </c>
      <c r="C27" s="51" t="s">
        <v>46</v>
      </c>
      <c r="D27" s="51" t="s">
        <v>52</v>
      </c>
      <c r="E27" s="52">
        <v>0</v>
      </c>
      <c r="F27" s="53">
        <v>0</v>
      </c>
      <c r="G27" s="53">
        <v>300</v>
      </c>
      <c r="H27" s="54">
        <v>300</v>
      </c>
      <c r="I27" s="17">
        <v>0</v>
      </c>
      <c r="J27" s="17">
        <v>0</v>
      </c>
      <c r="K27" s="17">
        <v>300</v>
      </c>
      <c r="L27" s="17">
        <v>300</v>
      </c>
      <c r="M27" s="17">
        <v>0</v>
      </c>
      <c r="N27" s="17">
        <v>0</v>
      </c>
      <c r="O27" s="17" t="str">
        <f t="shared" si="0"/>
        <v>07020000000000180240110195</v>
      </c>
      <c r="P27" s="17"/>
      <c r="Q27" s="17">
        <v>300</v>
      </c>
      <c r="R27" s="55">
        <v>300</v>
      </c>
      <c r="S27" s="56"/>
      <c r="AB27" s="38"/>
      <c r="AC27" s="38"/>
    </row>
    <row r="28" spans="2:29" s="1" customFormat="1" ht="12.75" customHeight="1">
      <c r="B28" s="50" t="s">
        <v>57</v>
      </c>
      <c r="C28" s="51" t="s">
        <v>58</v>
      </c>
      <c r="D28" s="51" t="s">
        <v>59</v>
      </c>
      <c r="E28" s="52">
        <v>0</v>
      </c>
      <c r="F28" s="53">
        <v>0</v>
      </c>
      <c r="G28" s="53">
        <v>52734.48</v>
      </c>
      <c r="H28" s="54">
        <v>0</v>
      </c>
      <c r="I28" s="17">
        <v>0</v>
      </c>
      <c r="J28" s="17">
        <v>0</v>
      </c>
      <c r="K28" s="17">
        <v>0</v>
      </c>
      <c r="L28" s="17">
        <v>52734.48</v>
      </c>
      <c r="M28" s="17">
        <v>0</v>
      </c>
      <c r="N28" s="17">
        <v>0</v>
      </c>
      <c r="O28" s="17" t="str">
        <f t="shared" si="0"/>
        <v>07020000000000000240120272</v>
      </c>
      <c r="P28" s="17"/>
      <c r="Q28" s="17">
        <v>52734.48</v>
      </c>
      <c r="R28" s="55">
        <v>0</v>
      </c>
      <c r="S28" s="56"/>
      <c r="AB28" s="38"/>
      <c r="AC28" s="38"/>
    </row>
    <row r="29" spans="2:29" s="1" customFormat="1" ht="12.75" customHeight="1">
      <c r="B29" s="50" t="s">
        <v>60</v>
      </c>
      <c r="C29" s="51" t="s">
        <v>58</v>
      </c>
      <c r="D29" s="51" t="s">
        <v>61</v>
      </c>
      <c r="E29" s="52">
        <v>0</v>
      </c>
      <c r="F29" s="53">
        <v>0</v>
      </c>
      <c r="G29" s="53">
        <v>8.7200000000000006</v>
      </c>
      <c r="H29" s="54">
        <v>0</v>
      </c>
      <c r="I29" s="17">
        <v>0</v>
      </c>
      <c r="J29" s="17">
        <v>0</v>
      </c>
      <c r="K29" s="17">
        <v>0</v>
      </c>
      <c r="L29" s="17">
        <v>8.7200000000000006</v>
      </c>
      <c r="M29" s="17">
        <v>0</v>
      </c>
      <c r="N29" s="17">
        <v>0</v>
      </c>
      <c r="O29" s="17" t="str">
        <f t="shared" si="0"/>
        <v>07020000000000853240120292</v>
      </c>
      <c r="P29" s="17"/>
      <c r="Q29" s="17">
        <v>8.7200000000000006</v>
      </c>
      <c r="R29" s="55">
        <v>0</v>
      </c>
      <c r="S29" s="56"/>
      <c r="AB29" s="38"/>
      <c r="AC29" s="38"/>
    </row>
    <row r="30" spans="2:29" s="1" customFormat="1" ht="12.75" customHeight="1">
      <c r="B30" s="50" t="s">
        <v>45</v>
      </c>
      <c r="C30" s="51" t="s">
        <v>53</v>
      </c>
      <c r="D30" s="51" t="s">
        <v>47</v>
      </c>
      <c r="E30" s="52">
        <v>0</v>
      </c>
      <c r="F30" s="53">
        <v>0</v>
      </c>
      <c r="G30" s="53">
        <v>7805908.0199999996</v>
      </c>
      <c r="H30" s="54">
        <v>7913878.1100000003</v>
      </c>
      <c r="I30" s="17">
        <v>0</v>
      </c>
      <c r="J30" s="17">
        <v>0</v>
      </c>
      <c r="K30" s="17">
        <v>7913878.1100000003</v>
      </c>
      <c r="L30" s="17">
        <v>7805908.0199999996</v>
      </c>
      <c r="M30" s="17">
        <v>0</v>
      </c>
      <c r="N30" s="17">
        <v>0</v>
      </c>
      <c r="O30" s="17" t="str">
        <f t="shared" si="0"/>
        <v>07020000000000130440110131</v>
      </c>
      <c r="P30" s="17"/>
      <c r="Q30" s="17">
        <v>7805908.0199999996</v>
      </c>
      <c r="R30" s="55">
        <v>7913878.1100000003</v>
      </c>
      <c r="S30" s="56"/>
      <c r="AB30" s="38"/>
      <c r="AC30" s="38"/>
    </row>
    <row r="31" spans="2:29" s="1" customFormat="1" ht="12.75" customHeight="1">
      <c r="B31" s="50" t="s">
        <v>48</v>
      </c>
      <c r="C31" s="51" t="s">
        <v>53</v>
      </c>
      <c r="D31" s="51" t="s">
        <v>47</v>
      </c>
      <c r="E31" s="52">
        <v>0</v>
      </c>
      <c r="F31" s="53">
        <v>0</v>
      </c>
      <c r="G31" s="53">
        <v>33941.01</v>
      </c>
      <c r="H31" s="54">
        <v>33941.01</v>
      </c>
      <c r="I31" s="17">
        <v>0</v>
      </c>
      <c r="J31" s="17">
        <v>0</v>
      </c>
      <c r="K31" s="17">
        <v>33941.01</v>
      </c>
      <c r="L31" s="17">
        <v>33941.01</v>
      </c>
      <c r="M31" s="17">
        <v>0</v>
      </c>
      <c r="N31" s="17">
        <v>0</v>
      </c>
      <c r="O31" s="17" t="str">
        <f t="shared" si="0"/>
        <v>07070000000000130440110131</v>
      </c>
      <c r="P31" s="17"/>
      <c r="Q31" s="17">
        <v>33941.01</v>
      </c>
      <c r="R31" s="55">
        <v>33941.01</v>
      </c>
      <c r="S31" s="56"/>
      <c r="AB31" s="38"/>
      <c r="AC31" s="38"/>
    </row>
    <row r="32" spans="2:29" s="1" customFormat="1" ht="12.75" customHeight="1">
      <c r="B32" s="50" t="s">
        <v>54</v>
      </c>
      <c r="C32" s="51" t="s">
        <v>53</v>
      </c>
      <c r="D32" s="51" t="s">
        <v>47</v>
      </c>
      <c r="E32" s="52">
        <v>0</v>
      </c>
      <c r="F32" s="53">
        <v>0</v>
      </c>
      <c r="G32" s="53">
        <v>430433.92</v>
      </c>
      <c r="H32" s="54">
        <v>425757.94</v>
      </c>
      <c r="I32" s="17">
        <v>0</v>
      </c>
      <c r="J32" s="17">
        <v>0</v>
      </c>
      <c r="K32" s="17">
        <v>425757.94</v>
      </c>
      <c r="L32" s="17">
        <v>430433.92</v>
      </c>
      <c r="M32" s="17">
        <v>0</v>
      </c>
      <c r="N32" s="17">
        <v>0</v>
      </c>
      <c r="O32" s="17" t="str">
        <f t="shared" si="0"/>
        <v>10030000000000130440110131</v>
      </c>
      <c r="P32" s="17"/>
      <c r="Q32" s="17">
        <v>430433.92</v>
      </c>
      <c r="R32" s="55">
        <v>425757.94</v>
      </c>
      <c r="S32" s="56"/>
      <c r="AB32" s="38"/>
      <c r="AC32" s="38"/>
    </row>
    <row r="33" spans="2:29" s="1" customFormat="1" ht="12.75" customHeight="1">
      <c r="B33" s="50" t="s">
        <v>51</v>
      </c>
      <c r="C33" s="51" t="s">
        <v>53</v>
      </c>
      <c r="D33" s="51" t="s">
        <v>52</v>
      </c>
      <c r="E33" s="52">
        <v>0</v>
      </c>
      <c r="F33" s="53">
        <v>0</v>
      </c>
      <c r="G33" s="53">
        <v>3267.72</v>
      </c>
      <c r="H33" s="54">
        <v>3267.72</v>
      </c>
      <c r="I33" s="17">
        <v>0</v>
      </c>
      <c r="J33" s="17">
        <v>0</v>
      </c>
      <c r="K33" s="17">
        <v>3267.72</v>
      </c>
      <c r="L33" s="17">
        <v>3267.72</v>
      </c>
      <c r="M33" s="17">
        <v>0</v>
      </c>
      <c r="N33" s="17">
        <v>0</v>
      </c>
      <c r="O33" s="17" t="str">
        <f t="shared" si="0"/>
        <v>07020000000000180440110195</v>
      </c>
      <c r="P33" s="17"/>
      <c r="Q33" s="17">
        <v>3267.72</v>
      </c>
      <c r="R33" s="55">
        <v>3267.72</v>
      </c>
      <c r="S33" s="56"/>
      <c r="AB33" s="38"/>
      <c r="AC33" s="38"/>
    </row>
    <row r="34" spans="2:29" s="1" customFormat="1" ht="12.75" customHeight="1">
      <c r="B34" s="50" t="s">
        <v>57</v>
      </c>
      <c r="C34" s="51" t="s">
        <v>62</v>
      </c>
      <c r="D34" s="51" t="s">
        <v>63</v>
      </c>
      <c r="E34" s="52">
        <v>0</v>
      </c>
      <c r="F34" s="53">
        <v>0</v>
      </c>
      <c r="G34" s="53">
        <v>1983.22</v>
      </c>
      <c r="H34" s="54">
        <v>0</v>
      </c>
      <c r="I34" s="17">
        <v>0</v>
      </c>
      <c r="J34" s="17">
        <v>0</v>
      </c>
      <c r="K34" s="17">
        <v>0</v>
      </c>
      <c r="L34" s="17">
        <v>1983.22</v>
      </c>
      <c r="M34" s="17">
        <v>0</v>
      </c>
      <c r="N34" s="17">
        <v>0</v>
      </c>
      <c r="O34" s="17" t="str">
        <f t="shared" si="0"/>
        <v>07020000000000000440120241</v>
      </c>
      <c r="P34" s="17"/>
      <c r="Q34" s="17">
        <v>1983.22</v>
      </c>
      <c r="R34" s="55">
        <v>0</v>
      </c>
      <c r="S34" s="56"/>
      <c r="AB34" s="38"/>
      <c r="AC34" s="38"/>
    </row>
    <row r="35" spans="2:29" s="1" customFormat="1" ht="12.75" customHeight="1">
      <c r="B35" s="50" t="s">
        <v>64</v>
      </c>
      <c r="C35" s="51" t="s">
        <v>62</v>
      </c>
      <c r="D35" s="51" t="s">
        <v>65</v>
      </c>
      <c r="E35" s="52">
        <v>0</v>
      </c>
      <c r="F35" s="53">
        <v>0</v>
      </c>
      <c r="G35" s="53">
        <v>167651</v>
      </c>
      <c r="H35" s="54">
        <v>0</v>
      </c>
      <c r="I35" s="17">
        <v>0</v>
      </c>
      <c r="J35" s="17">
        <v>0</v>
      </c>
      <c r="K35" s="17">
        <v>0</v>
      </c>
      <c r="L35" s="17">
        <v>167651</v>
      </c>
      <c r="M35" s="17">
        <v>0</v>
      </c>
      <c r="N35" s="17">
        <v>0</v>
      </c>
      <c r="O35" s="17" t="str">
        <f t="shared" si="0"/>
        <v>07020000000000851440120291</v>
      </c>
      <c r="P35" s="17"/>
      <c r="Q35" s="17">
        <v>167651</v>
      </c>
      <c r="R35" s="55">
        <v>0</v>
      </c>
      <c r="S35" s="56"/>
      <c r="AB35" s="38"/>
      <c r="AC35" s="38"/>
    </row>
    <row r="36" spans="2:29" s="1" customFormat="1" ht="12.75" customHeight="1">
      <c r="B36" s="50" t="s">
        <v>66</v>
      </c>
      <c r="C36" s="51" t="s">
        <v>62</v>
      </c>
      <c r="D36" s="51" t="s">
        <v>65</v>
      </c>
      <c r="E36" s="52">
        <v>0</v>
      </c>
      <c r="F36" s="53">
        <v>0</v>
      </c>
      <c r="G36" s="53">
        <v>445</v>
      </c>
      <c r="H36" s="54">
        <v>0</v>
      </c>
      <c r="I36" s="17">
        <v>0</v>
      </c>
      <c r="J36" s="17">
        <v>0</v>
      </c>
      <c r="K36" s="17">
        <v>0</v>
      </c>
      <c r="L36" s="17">
        <v>445</v>
      </c>
      <c r="M36" s="17">
        <v>0</v>
      </c>
      <c r="N36" s="17">
        <v>0</v>
      </c>
      <c r="O36" s="17" t="str">
        <f t="shared" si="0"/>
        <v>07020000000000852440120291</v>
      </c>
      <c r="P36" s="17"/>
      <c r="Q36" s="17">
        <v>445</v>
      </c>
      <c r="R36" s="55">
        <v>0</v>
      </c>
      <c r="S36" s="56"/>
      <c r="AB36" s="38"/>
      <c r="AC36" s="38"/>
    </row>
    <row r="37" spans="2:29" s="1" customFormat="1" ht="12.75" customHeight="1">
      <c r="B37" s="50" t="s">
        <v>49</v>
      </c>
      <c r="C37" s="51" t="s">
        <v>55</v>
      </c>
      <c r="D37" s="51" t="s">
        <v>56</v>
      </c>
      <c r="E37" s="52">
        <v>0</v>
      </c>
      <c r="F37" s="53">
        <v>648586.54</v>
      </c>
      <c r="G37" s="53">
        <v>0</v>
      </c>
      <c r="H37" s="54">
        <v>0</v>
      </c>
      <c r="I37" s="17">
        <v>648586.54</v>
      </c>
      <c r="J37" s="17">
        <v>0</v>
      </c>
      <c r="K37" s="17">
        <v>0</v>
      </c>
      <c r="L37" s="17">
        <v>0</v>
      </c>
      <c r="M37" s="17">
        <v>0</v>
      </c>
      <c r="N37" s="17">
        <v>648586.54</v>
      </c>
      <c r="O37" s="17" t="str">
        <f t="shared" si="0"/>
        <v>07020000000000150540110152</v>
      </c>
      <c r="P37" s="17"/>
      <c r="Q37" s="17">
        <v>0</v>
      </c>
      <c r="R37" s="55">
        <v>0</v>
      </c>
      <c r="S37" s="56"/>
      <c r="AB37" s="38"/>
      <c r="AC37" s="38"/>
    </row>
    <row r="38" spans="2:29" s="1" customFormat="1" ht="12.75" customHeight="1">
      <c r="B38" s="50" t="s">
        <v>67</v>
      </c>
      <c r="C38" s="51" t="s">
        <v>68</v>
      </c>
      <c r="D38" s="51" t="s">
        <v>69</v>
      </c>
      <c r="E38" s="52">
        <v>114321.59</v>
      </c>
      <c r="F38" s="53">
        <v>0</v>
      </c>
      <c r="G38" s="53">
        <v>0</v>
      </c>
      <c r="H38" s="54">
        <v>0</v>
      </c>
      <c r="I38" s="17">
        <v>0</v>
      </c>
      <c r="J38" s="17">
        <v>114321.59</v>
      </c>
      <c r="K38" s="17">
        <v>0</v>
      </c>
      <c r="L38" s="17">
        <v>0</v>
      </c>
      <c r="M38" s="17">
        <v>114321.59</v>
      </c>
      <c r="N38" s="17">
        <v>0</v>
      </c>
      <c r="O38" s="17" t="str">
        <f t="shared" si="0"/>
        <v>07020000000000111540120211</v>
      </c>
      <c r="P38" s="17"/>
      <c r="Q38" s="17">
        <v>0</v>
      </c>
      <c r="R38" s="55">
        <v>0</v>
      </c>
      <c r="S38" s="56"/>
      <c r="AB38" s="38"/>
      <c r="AC38" s="38"/>
    </row>
    <row r="39" spans="2:29" s="1" customFormat="1" ht="12.75" customHeight="1">
      <c r="B39" s="50" t="s">
        <v>67</v>
      </c>
      <c r="C39" s="51" t="s">
        <v>68</v>
      </c>
      <c r="D39" s="51" t="s">
        <v>69</v>
      </c>
      <c r="E39" s="52">
        <v>20375.48</v>
      </c>
      <c r="F39" s="53">
        <v>0</v>
      </c>
      <c r="G39" s="53">
        <v>0</v>
      </c>
      <c r="H39" s="54">
        <v>0</v>
      </c>
      <c r="I39" s="17">
        <v>0</v>
      </c>
      <c r="J39" s="17">
        <v>20375.48</v>
      </c>
      <c r="K39" s="17">
        <v>0</v>
      </c>
      <c r="L39" s="17">
        <v>0</v>
      </c>
      <c r="M39" s="17">
        <v>20375.48</v>
      </c>
      <c r="N39" s="17">
        <v>0</v>
      </c>
      <c r="O39" s="17" t="str">
        <f t="shared" si="0"/>
        <v>07020000000000111540120211</v>
      </c>
      <c r="P39" s="17"/>
      <c r="Q39" s="17">
        <v>0</v>
      </c>
      <c r="R39" s="55">
        <v>0</v>
      </c>
      <c r="S39" s="56"/>
      <c r="AB39" s="38"/>
      <c r="AC39" s="38"/>
    </row>
    <row r="40" spans="2:29" s="1" customFormat="1" ht="12.75" customHeight="1">
      <c r="B40" s="50" t="s">
        <v>70</v>
      </c>
      <c r="C40" s="51" t="s">
        <v>68</v>
      </c>
      <c r="D40" s="51" t="s">
        <v>71</v>
      </c>
      <c r="E40" s="52">
        <v>6153.4</v>
      </c>
      <c r="F40" s="53">
        <v>0</v>
      </c>
      <c r="G40" s="53">
        <v>0</v>
      </c>
      <c r="H40" s="54">
        <v>0</v>
      </c>
      <c r="I40" s="17">
        <v>0</v>
      </c>
      <c r="J40" s="17">
        <v>6153.4</v>
      </c>
      <c r="K40" s="17">
        <v>0</v>
      </c>
      <c r="L40" s="17">
        <v>0</v>
      </c>
      <c r="M40" s="17">
        <v>6153.4</v>
      </c>
      <c r="N40" s="17">
        <v>0</v>
      </c>
      <c r="O40" s="17" t="str">
        <f t="shared" si="0"/>
        <v>07020000000000119540120213</v>
      </c>
      <c r="P40" s="17"/>
      <c r="Q40" s="17">
        <v>0</v>
      </c>
      <c r="R40" s="55">
        <v>0</v>
      </c>
      <c r="S40" s="56"/>
      <c r="AB40" s="38"/>
      <c r="AC40" s="38"/>
    </row>
    <row r="41" spans="2:29" s="1" customFormat="1" ht="12.75" customHeight="1">
      <c r="B41" s="50" t="s">
        <v>70</v>
      </c>
      <c r="C41" s="51" t="s">
        <v>68</v>
      </c>
      <c r="D41" s="51" t="s">
        <v>71</v>
      </c>
      <c r="E41" s="52">
        <v>34525.120000000003</v>
      </c>
      <c r="F41" s="53">
        <v>0</v>
      </c>
      <c r="G41" s="53">
        <v>0</v>
      </c>
      <c r="H41" s="54">
        <v>0</v>
      </c>
      <c r="I41" s="17">
        <v>0</v>
      </c>
      <c r="J41" s="17">
        <v>34525.120000000003</v>
      </c>
      <c r="K41" s="17">
        <v>0</v>
      </c>
      <c r="L41" s="17">
        <v>0</v>
      </c>
      <c r="M41" s="17">
        <v>34525.120000000003</v>
      </c>
      <c r="N41" s="17">
        <v>0</v>
      </c>
      <c r="O41" s="17" t="str">
        <f t="shared" si="0"/>
        <v>07020000000000119540120213</v>
      </c>
      <c r="P41" s="17"/>
      <c r="Q41" s="17">
        <v>0</v>
      </c>
      <c r="R41" s="55">
        <v>0</v>
      </c>
      <c r="S41" s="56"/>
      <c r="AB41" s="38"/>
      <c r="AC41" s="38"/>
    </row>
    <row r="42" spans="2:29" s="1" customFormat="1" ht="12.75" customHeight="1">
      <c r="B42" s="50" t="s">
        <v>72</v>
      </c>
      <c r="C42" s="51" t="s">
        <v>68</v>
      </c>
      <c r="D42" s="51" t="s">
        <v>73</v>
      </c>
      <c r="E42" s="52">
        <v>436208.35</v>
      </c>
      <c r="F42" s="53">
        <v>0</v>
      </c>
      <c r="G42" s="53">
        <v>0</v>
      </c>
      <c r="H42" s="54">
        <v>0</v>
      </c>
      <c r="I42" s="17">
        <v>0</v>
      </c>
      <c r="J42" s="17">
        <v>436208.35</v>
      </c>
      <c r="K42" s="17">
        <v>0</v>
      </c>
      <c r="L42" s="17">
        <v>0</v>
      </c>
      <c r="M42" s="17">
        <v>436208.35</v>
      </c>
      <c r="N42" s="17">
        <v>0</v>
      </c>
      <c r="O42" s="17" t="str">
        <f t="shared" si="0"/>
        <v>07020000000000244540120223</v>
      </c>
      <c r="P42" s="17"/>
      <c r="Q42" s="17">
        <v>0</v>
      </c>
      <c r="R42" s="55">
        <v>0</v>
      </c>
      <c r="S42" s="56"/>
      <c r="AB42" s="38"/>
      <c r="AC42" s="38"/>
    </row>
    <row r="43" spans="2:29" s="1" customFormat="1" ht="12.75" customHeight="1">
      <c r="B43" s="50" t="s">
        <v>57</v>
      </c>
      <c r="C43" s="51" t="s">
        <v>68</v>
      </c>
      <c r="D43" s="51" t="s">
        <v>59</v>
      </c>
      <c r="E43" s="52">
        <v>37002.6</v>
      </c>
      <c r="F43" s="53">
        <v>0</v>
      </c>
      <c r="G43" s="53">
        <v>0</v>
      </c>
      <c r="H43" s="54">
        <v>0</v>
      </c>
      <c r="I43" s="17">
        <v>0</v>
      </c>
      <c r="J43" s="17">
        <v>37002.6</v>
      </c>
      <c r="K43" s="17">
        <v>0</v>
      </c>
      <c r="L43" s="17">
        <v>0</v>
      </c>
      <c r="M43" s="17">
        <v>37002.6</v>
      </c>
      <c r="N43" s="17">
        <v>0</v>
      </c>
      <c r="O43" s="17" t="str">
        <f t="shared" si="0"/>
        <v>07020000000000000540120272</v>
      </c>
      <c r="P43" s="17"/>
      <c r="Q43" s="17">
        <v>0</v>
      </c>
      <c r="R43" s="55">
        <v>0</v>
      </c>
      <c r="S43" s="56"/>
      <c r="AB43" s="38"/>
      <c r="AC43" s="38"/>
    </row>
    <row r="44" spans="2:29" s="1" customFormat="1" ht="0.75" customHeight="1" thickBot="1">
      <c r="B44" s="57"/>
      <c r="C44" s="58"/>
      <c r="D44" s="58"/>
      <c r="E44" s="59"/>
      <c r="F44" s="59"/>
      <c r="G44" s="59"/>
      <c r="H44" s="59"/>
      <c r="I44" s="60"/>
      <c r="J44" s="60"/>
      <c r="K44" s="60"/>
      <c r="L44" s="60"/>
      <c r="M44" s="60"/>
      <c r="N44" s="60"/>
      <c r="O44" s="60"/>
      <c r="P44" s="60"/>
      <c r="Q44" s="60"/>
      <c r="R44" s="61"/>
      <c r="AB44" s="38"/>
      <c r="AC44" s="38"/>
    </row>
    <row r="45" spans="2:29" s="1" customFormat="1" ht="12.75" customHeight="1" thickBot="1">
      <c r="B45" s="95" t="s">
        <v>74</v>
      </c>
      <c r="C45" s="95"/>
      <c r="D45" s="96"/>
      <c r="E45" s="62">
        <v>648586.54</v>
      </c>
      <c r="F45" s="63">
        <v>648586.54</v>
      </c>
      <c r="G45" s="63">
        <v>8500704.6300000008</v>
      </c>
      <c r="H45" s="63">
        <v>8441212.9000000004</v>
      </c>
      <c r="I45" s="63">
        <v>648586.54</v>
      </c>
      <c r="J45" s="63">
        <v>648586.54</v>
      </c>
      <c r="K45" s="63">
        <v>8441212.9000000004</v>
      </c>
      <c r="L45" s="63">
        <v>8500704.6300000008</v>
      </c>
      <c r="M45" s="63">
        <v>648586.54</v>
      </c>
      <c r="N45" s="63">
        <v>648586.54</v>
      </c>
      <c r="O45" s="63"/>
      <c r="P45" s="63"/>
      <c r="Q45" s="63">
        <v>8500704.6300000008</v>
      </c>
      <c r="R45" s="64">
        <v>8441212.9000000004</v>
      </c>
      <c r="AB45" s="38"/>
      <c r="AC45" s="38"/>
    </row>
    <row r="46" spans="2:29" s="18" customFormat="1" ht="12.75" customHeight="1">
      <c r="B46" s="65"/>
      <c r="C46" s="65"/>
      <c r="D46" s="65"/>
      <c r="E46" s="66"/>
      <c r="F46" s="66"/>
      <c r="G46" s="66"/>
      <c r="H46" s="67"/>
      <c r="I46" s="66"/>
      <c r="J46" s="66"/>
      <c r="K46" s="66"/>
      <c r="L46" s="66"/>
      <c r="M46" s="66"/>
      <c r="N46" s="66"/>
      <c r="O46" s="66"/>
      <c r="P46" s="66"/>
      <c r="Q46" s="66"/>
      <c r="R46" s="68" t="s">
        <v>75</v>
      </c>
      <c r="AB46" s="69"/>
      <c r="AC46" s="69"/>
    </row>
    <row r="47" spans="2:29" s="18" customFormat="1" ht="15.75" customHeight="1">
      <c r="B47" s="157" t="s">
        <v>76</v>
      </c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AB47" s="69"/>
      <c r="AC47" s="69"/>
    </row>
    <row r="48" spans="2:29" s="18" customFormat="1" ht="23.1" customHeight="1">
      <c r="B48" s="158" t="s">
        <v>77</v>
      </c>
      <c r="C48" s="159"/>
      <c r="D48" s="159"/>
      <c r="E48" s="159" t="s">
        <v>78</v>
      </c>
      <c r="F48" s="159"/>
      <c r="G48" s="161" t="s">
        <v>79</v>
      </c>
      <c r="H48" s="162"/>
      <c r="I48" s="162"/>
      <c r="J48" s="162"/>
      <c r="K48" s="162"/>
      <c r="L48" s="162"/>
      <c r="M48" s="162"/>
      <c r="N48" s="162"/>
      <c r="O48" s="70"/>
      <c r="P48" s="70"/>
      <c r="Q48" s="66"/>
      <c r="R48" s="66"/>
      <c r="AB48" s="69"/>
      <c r="AC48" s="69"/>
    </row>
    <row r="49" spans="2:29" s="18" customFormat="1" ht="23.1" customHeight="1">
      <c r="B49" s="160"/>
      <c r="C49" s="159"/>
      <c r="D49" s="159"/>
      <c r="E49" s="71" t="s">
        <v>80</v>
      </c>
      <c r="F49" s="71" t="s">
        <v>81</v>
      </c>
      <c r="G49" s="163" t="s">
        <v>82</v>
      </c>
      <c r="H49" s="163"/>
      <c r="I49" s="163" t="s">
        <v>83</v>
      </c>
      <c r="J49" s="164"/>
      <c r="K49" s="163" t="s">
        <v>84</v>
      </c>
      <c r="L49" s="164"/>
      <c r="M49" s="163" t="s">
        <v>85</v>
      </c>
      <c r="N49" s="164"/>
      <c r="O49" s="70"/>
      <c r="P49" s="70"/>
      <c r="Q49" s="66"/>
      <c r="R49" s="66"/>
      <c r="AB49" s="69"/>
      <c r="AC49" s="69"/>
    </row>
    <row r="50" spans="2:29" s="18" customFormat="1" ht="12.75" customHeight="1" thickBot="1">
      <c r="B50" s="154" t="s">
        <v>130</v>
      </c>
      <c r="C50" s="155"/>
      <c r="D50" s="155"/>
      <c r="E50" s="72" t="s">
        <v>131</v>
      </c>
      <c r="F50" s="72" t="s">
        <v>23</v>
      </c>
      <c r="G50" s="155" t="s">
        <v>132</v>
      </c>
      <c r="H50" s="155"/>
      <c r="I50" s="155" t="s">
        <v>5</v>
      </c>
      <c r="J50" s="156"/>
      <c r="K50" s="155" t="s">
        <v>133</v>
      </c>
      <c r="L50" s="156"/>
      <c r="M50" s="155" t="s">
        <v>134</v>
      </c>
      <c r="N50" s="156"/>
      <c r="O50" s="70"/>
      <c r="P50" s="70"/>
      <c r="Q50" s="66"/>
      <c r="R50" s="66"/>
      <c r="AB50" s="69"/>
      <c r="AC50" s="69"/>
    </row>
    <row r="51" spans="2:29" s="18" customFormat="1" ht="12.75" customHeight="1" thickBot="1">
      <c r="B51" s="73" t="s">
        <v>45</v>
      </c>
      <c r="C51" s="74" t="s">
        <v>46</v>
      </c>
      <c r="D51" s="74" t="s">
        <v>47</v>
      </c>
      <c r="E51" s="74" t="s">
        <v>86</v>
      </c>
      <c r="F51" s="74" t="s">
        <v>87</v>
      </c>
      <c r="G51" s="147">
        <v>500</v>
      </c>
      <c r="H51" s="147"/>
      <c r="I51" s="147">
        <v>0</v>
      </c>
      <c r="J51" s="148"/>
      <c r="K51" s="149"/>
      <c r="L51" s="149"/>
      <c r="M51" s="150"/>
      <c r="N51" s="151"/>
      <c r="O51" s="66" t="str">
        <f>IF(B51="","00000000000000000",B51)&amp;IF(C51="","000000",C51)&amp;IF(D51="","000",D51)</f>
        <v>07020000000000130240110131</v>
      </c>
      <c r="P51" s="66"/>
      <c r="Q51" s="66"/>
      <c r="R51" s="66"/>
      <c r="AB51" s="69"/>
      <c r="AC51" s="69"/>
    </row>
    <row r="52" spans="2:29" s="18" customFormat="1" ht="12.75" customHeight="1" thickBot="1">
      <c r="B52" s="73" t="s">
        <v>45</v>
      </c>
      <c r="C52" s="74" t="s">
        <v>46</v>
      </c>
      <c r="D52" s="74" t="s">
        <v>47</v>
      </c>
      <c r="E52" s="74" t="s">
        <v>86</v>
      </c>
      <c r="F52" s="74" t="s">
        <v>59</v>
      </c>
      <c r="G52" s="147">
        <v>164.51</v>
      </c>
      <c r="H52" s="147"/>
      <c r="I52" s="147">
        <v>0</v>
      </c>
      <c r="J52" s="148"/>
      <c r="K52" s="149"/>
      <c r="L52" s="149"/>
      <c r="M52" s="150"/>
      <c r="N52" s="151"/>
      <c r="O52" s="66" t="str">
        <f t="shared" ref="O52:O66" si="1">IF(B52="","00000000000000000",B52)&amp;IF(C52="","000000",C52)&amp;IF(D52="","000",D52)</f>
        <v>07020000000000130240110131</v>
      </c>
      <c r="P52" s="66"/>
      <c r="Q52" s="66"/>
      <c r="R52" s="66"/>
      <c r="AB52" s="69"/>
      <c r="AC52" s="69"/>
    </row>
    <row r="53" spans="2:29" s="18" customFormat="1" ht="12.75" customHeight="1" thickBot="1">
      <c r="B53" s="73" t="s">
        <v>45</v>
      </c>
      <c r="C53" s="74" t="s">
        <v>53</v>
      </c>
      <c r="D53" s="74" t="s">
        <v>47</v>
      </c>
      <c r="E53" s="74" t="s">
        <v>86</v>
      </c>
      <c r="F53" s="74" t="s">
        <v>69</v>
      </c>
      <c r="G53" s="147">
        <v>5176359.4800000004</v>
      </c>
      <c r="H53" s="147"/>
      <c r="I53" s="147">
        <v>0</v>
      </c>
      <c r="J53" s="148"/>
      <c r="K53" s="149"/>
      <c r="L53" s="149"/>
      <c r="M53" s="150"/>
      <c r="N53" s="151"/>
      <c r="O53" s="66" t="str">
        <f t="shared" si="1"/>
        <v>07020000000000130440110131</v>
      </c>
      <c r="P53" s="66"/>
      <c r="Q53" s="66"/>
      <c r="R53" s="66"/>
      <c r="AB53" s="69"/>
      <c r="AC53" s="69"/>
    </row>
    <row r="54" spans="2:29" s="18" customFormat="1" ht="12.75" customHeight="1" thickBot="1">
      <c r="B54" s="73" t="s">
        <v>45</v>
      </c>
      <c r="C54" s="74" t="s">
        <v>53</v>
      </c>
      <c r="D54" s="74" t="s">
        <v>47</v>
      </c>
      <c r="E54" s="74" t="s">
        <v>86</v>
      </c>
      <c r="F54" s="74" t="s">
        <v>71</v>
      </c>
      <c r="G54" s="147">
        <v>1559833.38</v>
      </c>
      <c r="H54" s="147"/>
      <c r="I54" s="147">
        <v>0</v>
      </c>
      <c r="J54" s="148"/>
      <c r="K54" s="149"/>
      <c r="L54" s="149"/>
      <c r="M54" s="150"/>
      <c r="N54" s="151"/>
      <c r="O54" s="66" t="str">
        <f t="shared" si="1"/>
        <v>07020000000000130440110131</v>
      </c>
      <c r="P54" s="66"/>
      <c r="Q54" s="66"/>
      <c r="R54" s="66"/>
      <c r="AB54" s="69"/>
      <c r="AC54" s="69"/>
    </row>
    <row r="55" spans="2:29" s="18" customFormat="1" ht="12.75" customHeight="1" thickBot="1">
      <c r="B55" s="73" t="s">
        <v>45</v>
      </c>
      <c r="C55" s="74" t="s">
        <v>53</v>
      </c>
      <c r="D55" s="74" t="s">
        <v>47</v>
      </c>
      <c r="E55" s="74" t="s">
        <v>86</v>
      </c>
      <c r="F55" s="74" t="s">
        <v>88</v>
      </c>
      <c r="G55" s="147">
        <v>7260.2</v>
      </c>
      <c r="H55" s="147"/>
      <c r="I55" s="147">
        <v>0</v>
      </c>
      <c r="J55" s="148"/>
      <c r="K55" s="149"/>
      <c r="L55" s="149"/>
      <c r="M55" s="150"/>
      <c r="N55" s="151"/>
      <c r="O55" s="66" t="str">
        <f t="shared" si="1"/>
        <v>07020000000000130440110131</v>
      </c>
      <c r="P55" s="66"/>
      <c r="Q55" s="66"/>
      <c r="R55" s="66"/>
      <c r="AB55" s="69"/>
      <c r="AC55" s="69"/>
    </row>
    <row r="56" spans="2:29" s="18" customFormat="1" ht="12.75" customHeight="1" thickBot="1">
      <c r="B56" s="73" t="s">
        <v>45</v>
      </c>
      <c r="C56" s="74" t="s">
        <v>53</v>
      </c>
      <c r="D56" s="74" t="s">
        <v>47</v>
      </c>
      <c r="E56" s="74" t="s">
        <v>86</v>
      </c>
      <c r="F56" s="74" t="s">
        <v>73</v>
      </c>
      <c r="G56" s="147">
        <v>603889.78</v>
      </c>
      <c r="H56" s="147"/>
      <c r="I56" s="147">
        <v>0</v>
      </c>
      <c r="J56" s="148"/>
      <c r="K56" s="149"/>
      <c r="L56" s="149"/>
      <c r="M56" s="150"/>
      <c r="N56" s="151"/>
      <c r="O56" s="66" t="str">
        <f t="shared" si="1"/>
        <v>07020000000000130440110131</v>
      </c>
      <c r="P56" s="66"/>
      <c r="Q56" s="66"/>
      <c r="R56" s="66"/>
      <c r="AB56" s="69"/>
      <c r="AC56" s="69"/>
    </row>
    <row r="57" spans="2:29" s="18" customFormat="1" ht="12.75" customHeight="1" thickBot="1">
      <c r="B57" s="73" t="s">
        <v>45</v>
      </c>
      <c r="C57" s="74" t="s">
        <v>53</v>
      </c>
      <c r="D57" s="74" t="s">
        <v>47</v>
      </c>
      <c r="E57" s="74" t="s">
        <v>86</v>
      </c>
      <c r="F57" s="74" t="s">
        <v>89</v>
      </c>
      <c r="G57" s="147">
        <v>50310.51</v>
      </c>
      <c r="H57" s="147"/>
      <c r="I57" s="147">
        <v>0</v>
      </c>
      <c r="J57" s="148"/>
      <c r="K57" s="149"/>
      <c r="L57" s="149"/>
      <c r="M57" s="150"/>
      <c r="N57" s="151"/>
      <c r="O57" s="66" t="str">
        <f t="shared" si="1"/>
        <v>07020000000000130440110131</v>
      </c>
      <c r="P57" s="66"/>
      <c r="Q57" s="66"/>
      <c r="R57" s="66"/>
      <c r="AB57" s="69"/>
      <c r="AC57" s="69"/>
    </row>
    <row r="58" spans="2:29" s="18" customFormat="1" ht="12.75" customHeight="1" thickBot="1">
      <c r="B58" s="73" t="s">
        <v>45</v>
      </c>
      <c r="C58" s="74" t="s">
        <v>53</v>
      </c>
      <c r="D58" s="74" t="s">
        <v>47</v>
      </c>
      <c r="E58" s="74" t="s">
        <v>86</v>
      </c>
      <c r="F58" s="74" t="s">
        <v>90</v>
      </c>
      <c r="G58" s="147">
        <v>116588.4</v>
      </c>
      <c r="H58" s="147"/>
      <c r="I58" s="147">
        <v>0</v>
      </c>
      <c r="J58" s="148"/>
      <c r="K58" s="149"/>
      <c r="L58" s="149"/>
      <c r="M58" s="150"/>
      <c r="N58" s="151"/>
      <c r="O58" s="66" t="str">
        <f t="shared" si="1"/>
        <v>07020000000000130440110131</v>
      </c>
      <c r="P58" s="66"/>
      <c r="Q58" s="66"/>
      <c r="R58" s="66"/>
      <c r="AB58" s="69"/>
      <c r="AC58" s="69"/>
    </row>
    <row r="59" spans="2:29" s="18" customFormat="1" ht="12.75" customHeight="1" thickBot="1">
      <c r="B59" s="73" t="s">
        <v>45</v>
      </c>
      <c r="C59" s="74" t="s">
        <v>53</v>
      </c>
      <c r="D59" s="74" t="s">
        <v>47</v>
      </c>
      <c r="E59" s="74" t="s">
        <v>86</v>
      </c>
      <c r="F59" s="74" t="s">
        <v>91</v>
      </c>
      <c r="G59" s="147">
        <v>6846.45</v>
      </c>
      <c r="H59" s="147"/>
      <c r="I59" s="147">
        <v>0</v>
      </c>
      <c r="J59" s="148"/>
      <c r="K59" s="149"/>
      <c r="L59" s="149"/>
      <c r="M59" s="150"/>
      <c r="N59" s="151"/>
      <c r="O59" s="66" t="str">
        <f t="shared" si="1"/>
        <v>07020000000000130440110131</v>
      </c>
      <c r="P59" s="66"/>
      <c r="Q59" s="66"/>
      <c r="R59" s="66"/>
      <c r="AB59" s="69"/>
      <c r="AC59" s="69"/>
    </row>
    <row r="60" spans="2:29" s="18" customFormat="1" ht="12.75" customHeight="1" thickBot="1">
      <c r="B60" s="73" t="s">
        <v>45</v>
      </c>
      <c r="C60" s="74" t="s">
        <v>53</v>
      </c>
      <c r="D60" s="74" t="s">
        <v>47</v>
      </c>
      <c r="E60" s="74" t="s">
        <v>86</v>
      </c>
      <c r="F60" s="74" t="s">
        <v>87</v>
      </c>
      <c r="G60" s="147">
        <v>171782.88</v>
      </c>
      <c r="H60" s="147"/>
      <c r="I60" s="147">
        <v>0</v>
      </c>
      <c r="J60" s="148"/>
      <c r="K60" s="149"/>
      <c r="L60" s="149"/>
      <c r="M60" s="150"/>
      <c r="N60" s="151"/>
      <c r="O60" s="66" t="str">
        <f t="shared" si="1"/>
        <v>07020000000000130440110131</v>
      </c>
      <c r="P60" s="66"/>
      <c r="Q60" s="66"/>
      <c r="R60" s="66"/>
      <c r="AB60" s="69"/>
      <c r="AC60" s="69"/>
    </row>
    <row r="61" spans="2:29" s="18" customFormat="1" ht="12.75" customHeight="1" thickBot="1">
      <c r="B61" s="73" t="s">
        <v>45</v>
      </c>
      <c r="C61" s="74" t="s">
        <v>53</v>
      </c>
      <c r="D61" s="74" t="s">
        <v>47</v>
      </c>
      <c r="E61" s="74" t="s">
        <v>86</v>
      </c>
      <c r="F61" s="74" t="s">
        <v>59</v>
      </c>
      <c r="G61" s="147">
        <v>113036.94</v>
      </c>
      <c r="H61" s="147"/>
      <c r="I61" s="147">
        <v>0</v>
      </c>
      <c r="J61" s="148"/>
      <c r="K61" s="149"/>
      <c r="L61" s="149"/>
      <c r="M61" s="150"/>
      <c r="N61" s="151"/>
      <c r="O61" s="66" t="str">
        <f t="shared" si="1"/>
        <v>07020000000000130440110131</v>
      </c>
      <c r="P61" s="66"/>
      <c r="Q61" s="66"/>
      <c r="R61" s="66"/>
      <c r="AB61" s="69"/>
      <c r="AC61" s="69"/>
    </row>
    <row r="62" spans="2:29" s="18" customFormat="1" ht="12.75" customHeight="1" thickBot="1">
      <c r="B62" s="73" t="s">
        <v>48</v>
      </c>
      <c r="C62" s="74" t="s">
        <v>46</v>
      </c>
      <c r="D62" s="74" t="s">
        <v>47</v>
      </c>
      <c r="E62" s="74" t="s">
        <v>92</v>
      </c>
      <c r="F62" s="74" t="s">
        <v>59</v>
      </c>
      <c r="G62" s="147">
        <v>3367.03</v>
      </c>
      <c r="H62" s="147"/>
      <c r="I62" s="147">
        <v>0</v>
      </c>
      <c r="J62" s="148"/>
      <c r="K62" s="149"/>
      <c r="L62" s="149"/>
      <c r="M62" s="150"/>
      <c r="N62" s="151"/>
      <c r="O62" s="66" t="str">
        <f t="shared" si="1"/>
        <v>07070000000000130240110131</v>
      </c>
      <c r="P62" s="66"/>
      <c r="Q62" s="66"/>
      <c r="R62" s="66"/>
      <c r="AB62" s="69"/>
      <c r="AC62" s="69"/>
    </row>
    <row r="63" spans="2:29" s="18" customFormat="1" ht="12.75" customHeight="1" thickBot="1">
      <c r="B63" s="73" t="s">
        <v>48</v>
      </c>
      <c r="C63" s="74" t="s">
        <v>53</v>
      </c>
      <c r="D63" s="74" t="s">
        <v>47</v>
      </c>
      <c r="E63" s="74" t="s">
        <v>92</v>
      </c>
      <c r="F63" s="74" t="s">
        <v>87</v>
      </c>
      <c r="G63" s="147">
        <v>5822</v>
      </c>
      <c r="H63" s="147"/>
      <c r="I63" s="147">
        <v>0</v>
      </c>
      <c r="J63" s="148"/>
      <c r="K63" s="149"/>
      <c r="L63" s="149"/>
      <c r="M63" s="150"/>
      <c r="N63" s="151"/>
      <c r="O63" s="66" t="str">
        <f t="shared" si="1"/>
        <v>07070000000000130440110131</v>
      </c>
      <c r="P63" s="66"/>
      <c r="Q63" s="66"/>
      <c r="R63" s="66"/>
      <c r="AB63" s="69"/>
      <c r="AC63" s="69"/>
    </row>
    <row r="64" spans="2:29" s="18" customFormat="1" ht="12.75" customHeight="1" thickBot="1">
      <c r="B64" s="73" t="s">
        <v>48</v>
      </c>
      <c r="C64" s="74" t="s">
        <v>53</v>
      </c>
      <c r="D64" s="74" t="s">
        <v>47</v>
      </c>
      <c r="E64" s="74" t="s">
        <v>92</v>
      </c>
      <c r="F64" s="74" t="s">
        <v>59</v>
      </c>
      <c r="G64" s="147">
        <v>28119.01</v>
      </c>
      <c r="H64" s="147"/>
      <c r="I64" s="147">
        <v>0</v>
      </c>
      <c r="J64" s="148"/>
      <c r="K64" s="149"/>
      <c r="L64" s="149"/>
      <c r="M64" s="150"/>
      <c r="N64" s="151"/>
      <c r="O64" s="66" t="str">
        <f t="shared" si="1"/>
        <v>07070000000000130440110131</v>
      </c>
      <c r="P64" s="66"/>
      <c r="Q64" s="66"/>
      <c r="R64" s="66"/>
      <c r="AB64" s="69"/>
      <c r="AC64" s="69"/>
    </row>
    <row r="65" spans="2:29" s="18" customFormat="1" ht="12.75" customHeight="1" thickBot="1">
      <c r="B65" s="73" t="s">
        <v>54</v>
      </c>
      <c r="C65" s="74" t="s">
        <v>53</v>
      </c>
      <c r="D65" s="74" t="s">
        <v>47</v>
      </c>
      <c r="E65" s="74" t="s">
        <v>93</v>
      </c>
      <c r="F65" s="74" t="s">
        <v>94</v>
      </c>
      <c r="G65" s="147">
        <v>306469.75</v>
      </c>
      <c r="H65" s="147"/>
      <c r="I65" s="147">
        <v>0</v>
      </c>
      <c r="J65" s="148"/>
      <c r="K65" s="149"/>
      <c r="L65" s="149"/>
      <c r="M65" s="150"/>
      <c r="N65" s="151"/>
      <c r="O65" s="66" t="str">
        <f t="shared" si="1"/>
        <v>10030000000000130440110131</v>
      </c>
      <c r="P65" s="66"/>
      <c r="Q65" s="66"/>
      <c r="R65" s="66"/>
      <c r="AB65" s="69"/>
      <c r="AC65" s="69"/>
    </row>
    <row r="66" spans="2:29" s="18" customFormat="1" ht="12.75" customHeight="1">
      <c r="B66" s="73" t="s">
        <v>54</v>
      </c>
      <c r="C66" s="74" t="s">
        <v>53</v>
      </c>
      <c r="D66" s="74" t="s">
        <v>47</v>
      </c>
      <c r="E66" s="74" t="s">
        <v>93</v>
      </c>
      <c r="F66" s="74" t="s">
        <v>59</v>
      </c>
      <c r="G66" s="147">
        <v>123964.17</v>
      </c>
      <c r="H66" s="147"/>
      <c r="I66" s="147">
        <v>0</v>
      </c>
      <c r="J66" s="148"/>
      <c r="K66" s="149"/>
      <c r="L66" s="149"/>
      <c r="M66" s="150"/>
      <c r="N66" s="151"/>
      <c r="O66" s="66" t="str">
        <f t="shared" si="1"/>
        <v>10030000000000130440110131</v>
      </c>
      <c r="P66" s="66"/>
      <c r="Q66" s="66"/>
      <c r="R66" s="66"/>
      <c r="AB66" s="69"/>
      <c r="AC66" s="69"/>
    </row>
    <row r="67" spans="2:29" s="18" customFormat="1" ht="0.75" customHeight="1" thickBot="1">
      <c r="B67" s="75"/>
      <c r="C67" s="76"/>
      <c r="D67" s="76"/>
      <c r="E67" s="77"/>
      <c r="F67" s="77"/>
      <c r="G67" s="152"/>
      <c r="H67" s="152"/>
      <c r="I67" s="152"/>
      <c r="J67" s="153"/>
      <c r="K67" s="78"/>
      <c r="L67" s="79"/>
      <c r="M67" s="80"/>
      <c r="N67" s="80"/>
      <c r="O67" s="66"/>
      <c r="P67" s="66"/>
      <c r="Q67" s="66"/>
      <c r="R67" s="66"/>
      <c r="AB67" s="69"/>
      <c r="AC67" s="69"/>
    </row>
    <row r="68" spans="2:29" s="18" customFormat="1" ht="12.75" customHeight="1" thickBot="1">
      <c r="B68" s="81"/>
      <c r="C68" s="142" t="s">
        <v>74</v>
      </c>
      <c r="D68" s="142"/>
      <c r="E68" s="82"/>
      <c r="F68" s="83"/>
      <c r="G68" s="143">
        <v>8274314.4900000002</v>
      </c>
      <c r="H68" s="143"/>
      <c r="I68" s="143">
        <v>0</v>
      </c>
      <c r="J68" s="144"/>
      <c r="K68" s="143">
        <v>0</v>
      </c>
      <c r="L68" s="143"/>
      <c r="M68" s="145">
        <v>0</v>
      </c>
      <c r="N68" s="146"/>
      <c r="O68" s="66"/>
      <c r="P68" s="66"/>
      <c r="Q68" s="66"/>
      <c r="R68" s="66"/>
      <c r="AB68" s="69"/>
      <c r="AC68" s="69"/>
    </row>
    <row r="69" spans="2:29" s="19" customFormat="1" ht="11.25">
      <c r="AB69" s="25"/>
      <c r="AC69" s="25"/>
    </row>
    <row r="70" spans="2:29" s="19" customFormat="1" ht="12.75" customHeight="1">
      <c r="B70" s="20" t="s">
        <v>95</v>
      </c>
      <c r="C70" s="91"/>
      <c r="D70" s="91"/>
      <c r="E70" s="91"/>
      <c r="F70" s="94" t="s">
        <v>96</v>
      </c>
      <c r="G70" s="94"/>
      <c r="I70" s="21" t="s">
        <v>97</v>
      </c>
      <c r="J70" s="91"/>
      <c r="K70" s="91"/>
      <c r="L70" s="22"/>
      <c r="M70" s="94" t="s">
        <v>146</v>
      </c>
      <c r="N70" s="94"/>
      <c r="O70" s="21"/>
      <c r="P70" s="21"/>
    </row>
    <row r="71" spans="2:29" s="19" customFormat="1" ht="12.75" customHeight="1">
      <c r="C71" s="90" t="s">
        <v>99</v>
      </c>
      <c r="D71" s="90"/>
      <c r="E71" s="90"/>
      <c r="F71" s="90" t="s">
        <v>100</v>
      </c>
      <c r="G71" s="90"/>
      <c r="J71" s="90" t="s">
        <v>99</v>
      </c>
      <c r="K71" s="90"/>
      <c r="L71" s="22"/>
      <c r="M71" s="85" t="s">
        <v>100</v>
      </c>
      <c r="N71" s="85"/>
    </row>
    <row r="72" spans="2:29" s="19" customFormat="1" ht="12.75" customHeight="1"/>
    <row r="73" spans="2:29" s="19" customFormat="1" ht="12.75" customHeight="1">
      <c r="H73" s="92" t="s">
        <v>101</v>
      </c>
      <c r="I73" s="92"/>
      <c r="J73" s="93" t="s">
        <v>102</v>
      </c>
      <c r="K73" s="93"/>
      <c r="L73" s="93"/>
      <c r="M73" s="93"/>
      <c r="N73" s="93"/>
      <c r="O73" s="23"/>
      <c r="P73" s="23"/>
    </row>
    <row r="74" spans="2:29" s="19" customFormat="1" ht="12.75" customHeight="1">
      <c r="C74" s="22"/>
      <c r="D74" s="22"/>
      <c r="E74" s="22"/>
      <c r="F74" s="22"/>
      <c r="G74" s="22"/>
      <c r="H74" s="24"/>
      <c r="I74" s="25"/>
      <c r="J74" s="90" t="s">
        <v>103</v>
      </c>
      <c r="K74" s="90"/>
      <c r="L74" s="90"/>
      <c r="M74" s="90"/>
      <c r="N74" s="90"/>
      <c r="O74" s="25"/>
      <c r="P74" s="25"/>
    </row>
    <row r="75" spans="2:29" s="19" customFormat="1" ht="12.75" customHeight="1">
      <c r="C75" s="85"/>
      <c r="D75" s="85"/>
      <c r="E75" s="85"/>
      <c r="F75" s="85"/>
      <c r="G75" s="85"/>
      <c r="I75" s="21" t="s">
        <v>95</v>
      </c>
      <c r="J75" s="94" t="s">
        <v>104</v>
      </c>
      <c r="K75" s="94"/>
      <c r="L75" s="26"/>
      <c r="M75" s="94" t="s">
        <v>105</v>
      </c>
      <c r="N75" s="94"/>
      <c r="O75" s="21"/>
      <c r="P75" s="21"/>
    </row>
    <row r="76" spans="2:29" s="19" customFormat="1" ht="12.75" customHeight="1">
      <c r="E76" s="24"/>
      <c r="H76" s="89" t="s">
        <v>106</v>
      </c>
      <c r="I76" s="89"/>
      <c r="J76" s="90" t="s">
        <v>107</v>
      </c>
      <c r="K76" s="90"/>
      <c r="L76" s="27" t="s">
        <v>99</v>
      </c>
      <c r="M76" s="85" t="s">
        <v>100</v>
      </c>
      <c r="N76" s="85"/>
      <c r="O76" s="21"/>
      <c r="P76" s="21"/>
    </row>
    <row r="77" spans="2:29" s="19" customFormat="1" ht="12.75" customHeight="1">
      <c r="E77" s="24"/>
      <c r="H77" s="21"/>
      <c r="I77" s="21"/>
      <c r="J77" s="84"/>
      <c r="K77" s="21"/>
      <c r="L77" s="21"/>
      <c r="M77" s="21"/>
      <c r="N77" s="21"/>
      <c r="O77" s="21"/>
      <c r="P77" s="21"/>
      <c r="Q77" s="27"/>
      <c r="R77" s="27"/>
    </row>
    <row r="78" spans="2:29" s="19" customFormat="1" ht="12.75" customHeight="1">
      <c r="B78" s="20" t="s">
        <v>108</v>
      </c>
      <c r="C78" s="94" t="s">
        <v>147</v>
      </c>
      <c r="D78" s="94"/>
      <c r="E78" s="26"/>
      <c r="F78" s="94" t="s">
        <v>148</v>
      </c>
      <c r="G78" s="94"/>
      <c r="H78" s="172" t="s">
        <v>149</v>
      </c>
      <c r="I78" s="172"/>
    </row>
    <row r="79" spans="2:29" s="19" customFormat="1" ht="12.75" customHeight="1">
      <c r="B79" s="28"/>
      <c r="C79" s="85" t="s">
        <v>107</v>
      </c>
      <c r="D79" s="85"/>
      <c r="E79" s="29" t="s">
        <v>99</v>
      </c>
      <c r="F79" s="86" t="s">
        <v>100</v>
      </c>
      <c r="G79" s="86"/>
      <c r="H79" s="87" t="s">
        <v>109</v>
      </c>
      <c r="I79" s="87"/>
    </row>
    <row r="80" spans="2:29" s="19" customFormat="1" ht="12.75" customHeight="1">
      <c r="B80" s="24"/>
      <c r="C80" s="24"/>
      <c r="D80" s="24"/>
      <c r="E80" s="24"/>
      <c r="F80" s="24"/>
      <c r="G80" s="30"/>
      <c r="H80" s="30"/>
      <c r="I80" s="24"/>
      <c r="J80" s="24"/>
      <c r="K80" s="24"/>
      <c r="L80" s="24"/>
      <c r="M80" s="24"/>
      <c r="N80" s="24"/>
      <c r="O80" s="24"/>
      <c r="P80" s="24"/>
    </row>
    <row r="81" spans="2:18" s="19" customFormat="1" ht="12.75" customHeight="1">
      <c r="B81" s="88" t="s">
        <v>145</v>
      </c>
      <c r="C81" s="88"/>
      <c r="D81" s="88"/>
      <c r="E81" s="88"/>
      <c r="F81" s="24"/>
      <c r="G81" s="28"/>
      <c r="H81" s="31"/>
      <c r="I81" s="31"/>
      <c r="J81" s="31"/>
      <c r="K81" s="31"/>
      <c r="L81" s="31"/>
      <c r="M81" s="31"/>
      <c r="N81" s="31"/>
      <c r="O81" s="31"/>
      <c r="P81" s="31"/>
      <c r="Q81" s="32"/>
      <c r="R81" s="32"/>
    </row>
    <row r="82" spans="2:18" s="19" customFormat="1" ht="12.75" customHeight="1"/>
    <row r="83" spans="2:18" s="19" customFormat="1" ht="11.25" hidden="1"/>
    <row r="84" spans="2:18" s="1" customFormat="1" ht="48" hidden="1" customHeight="1" thickTop="1" thickBot="1">
      <c r="E84" s="133"/>
      <c r="F84" s="134"/>
      <c r="G84" s="135" t="s">
        <v>135</v>
      </c>
      <c r="H84" s="135"/>
      <c r="I84" s="136"/>
    </row>
    <row r="85" spans="2:18" s="1" customFormat="1" ht="3.75" hidden="1" customHeight="1" thickTop="1" thickBot="1">
      <c r="E85" s="137"/>
      <c r="F85" s="137"/>
      <c r="G85" s="137"/>
      <c r="H85" s="137"/>
      <c r="I85" s="137"/>
    </row>
    <row r="86" spans="2:18" s="1" customFormat="1" ht="13.5" hidden="1" thickTop="1">
      <c r="E86" s="138" t="s">
        <v>136</v>
      </c>
      <c r="F86" s="139"/>
      <c r="G86" s="140"/>
      <c r="H86" s="140"/>
      <c r="I86" s="141"/>
    </row>
    <row r="87" spans="2:18" s="1" customFormat="1" ht="12.75" hidden="1">
      <c r="E87" s="122" t="s">
        <v>137</v>
      </c>
      <c r="F87" s="123"/>
      <c r="G87" s="131"/>
      <c r="H87" s="131"/>
      <c r="I87" s="132"/>
    </row>
    <row r="88" spans="2:18" s="1" customFormat="1" ht="12.75" hidden="1">
      <c r="E88" s="122" t="s">
        <v>138</v>
      </c>
      <c r="F88" s="123"/>
      <c r="G88" s="124"/>
      <c r="H88" s="124"/>
      <c r="I88" s="125"/>
    </row>
    <row r="89" spans="2:18" s="1" customFormat="1" ht="12.75" hidden="1">
      <c r="E89" s="122" t="s">
        <v>139</v>
      </c>
      <c r="F89" s="123"/>
      <c r="G89" s="124"/>
      <c r="H89" s="124"/>
      <c r="I89" s="125"/>
    </row>
    <row r="90" spans="2:18" s="1" customFormat="1" ht="12.75" hidden="1">
      <c r="E90" s="122" t="s">
        <v>140</v>
      </c>
      <c r="F90" s="123"/>
      <c r="G90" s="124"/>
      <c r="H90" s="124"/>
      <c r="I90" s="125"/>
    </row>
    <row r="91" spans="2:18" s="1" customFormat="1" ht="12.75" hidden="1">
      <c r="E91" s="122" t="s">
        <v>141</v>
      </c>
      <c r="F91" s="123"/>
      <c r="G91" s="131"/>
      <c r="H91" s="131"/>
      <c r="I91" s="132"/>
    </row>
    <row r="92" spans="2:18" s="1" customFormat="1" ht="12.75" hidden="1">
      <c r="E92" s="122" t="s">
        <v>142</v>
      </c>
      <c r="F92" s="123"/>
      <c r="G92" s="131"/>
      <c r="H92" s="131"/>
      <c r="I92" s="132"/>
    </row>
    <row r="93" spans="2:18" s="1" customFormat="1" ht="12.75" hidden="1">
      <c r="E93" s="122" t="s">
        <v>143</v>
      </c>
      <c r="F93" s="123"/>
      <c r="G93" s="124"/>
      <c r="H93" s="124"/>
      <c r="I93" s="125"/>
    </row>
    <row r="94" spans="2:18" s="1" customFormat="1" ht="13.5" hidden="1" thickBot="1">
      <c r="E94" s="126" t="s">
        <v>144</v>
      </c>
      <c r="F94" s="127"/>
      <c r="G94" s="128"/>
      <c r="H94" s="128"/>
      <c r="I94" s="129"/>
    </row>
    <row r="95" spans="2:18" s="1" customFormat="1" ht="3.75" hidden="1" customHeight="1" thickTop="1">
      <c r="E95" s="130"/>
      <c r="F95" s="130"/>
      <c r="G95" s="130"/>
      <c r="H95" s="130"/>
      <c r="I95" s="130"/>
    </row>
    <row r="96" spans="2:18" s="1" customFormat="1" ht="12.75" hidden="1"/>
  </sheetData>
  <mergeCells count="164">
    <mergeCell ref="B9:E9"/>
    <mergeCell ref="F9:N9"/>
    <mergeCell ref="B10:E10"/>
    <mergeCell ref="F10:N10"/>
    <mergeCell ref="B11:E11"/>
    <mergeCell ref="F11:N13"/>
    <mergeCell ref="B12:E12"/>
    <mergeCell ref="B13:E13"/>
    <mergeCell ref="J1:R1"/>
    <mergeCell ref="B3:R3"/>
    <mergeCell ref="B4:Q4"/>
    <mergeCell ref="H6:J6"/>
    <mergeCell ref="B8:E8"/>
    <mergeCell ref="F8:N8"/>
    <mergeCell ref="Q19:R19"/>
    <mergeCell ref="E20:F21"/>
    <mergeCell ref="G20:H21"/>
    <mergeCell ref="M20:N21"/>
    <mergeCell ref="Q20:R21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N19"/>
    <mergeCell ref="B45:D45"/>
    <mergeCell ref="B47:R47"/>
    <mergeCell ref="B48:D49"/>
    <mergeCell ref="E48:F48"/>
    <mergeCell ref="G48:N48"/>
    <mergeCell ref="G49:H49"/>
    <mergeCell ref="I49:J49"/>
    <mergeCell ref="K49:L49"/>
    <mergeCell ref="M49:N49"/>
    <mergeCell ref="B50:D50"/>
    <mergeCell ref="G50:H50"/>
    <mergeCell ref="I50:J50"/>
    <mergeCell ref="K50:L50"/>
    <mergeCell ref="M50:N50"/>
    <mergeCell ref="G51:H51"/>
    <mergeCell ref="I51:J51"/>
    <mergeCell ref="K51:L51"/>
    <mergeCell ref="M51:N51"/>
    <mergeCell ref="G54:H54"/>
    <mergeCell ref="I54:J54"/>
    <mergeCell ref="K54:L54"/>
    <mergeCell ref="M54:N54"/>
    <mergeCell ref="G55:H55"/>
    <mergeCell ref="I55:J55"/>
    <mergeCell ref="K55:L55"/>
    <mergeCell ref="M55:N55"/>
    <mergeCell ref="G52:H52"/>
    <mergeCell ref="I52:J52"/>
    <mergeCell ref="K52:L52"/>
    <mergeCell ref="M52:N52"/>
    <mergeCell ref="G53:H53"/>
    <mergeCell ref="I53:J53"/>
    <mergeCell ref="K53:L53"/>
    <mergeCell ref="M53:N53"/>
    <mergeCell ref="G58:H58"/>
    <mergeCell ref="I58:J58"/>
    <mergeCell ref="K58:L58"/>
    <mergeCell ref="M58:N58"/>
    <mergeCell ref="G59:H59"/>
    <mergeCell ref="I59:J59"/>
    <mergeCell ref="K59:L59"/>
    <mergeCell ref="M59:N59"/>
    <mergeCell ref="G56:H56"/>
    <mergeCell ref="I56:J56"/>
    <mergeCell ref="K56:L56"/>
    <mergeCell ref="M56:N56"/>
    <mergeCell ref="G57:H57"/>
    <mergeCell ref="I57:J57"/>
    <mergeCell ref="K57:L57"/>
    <mergeCell ref="M57:N57"/>
    <mergeCell ref="G62:H62"/>
    <mergeCell ref="I62:J62"/>
    <mergeCell ref="K62:L62"/>
    <mergeCell ref="M62:N62"/>
    <mergeCell ref="G63:H63"/>
    <mergeCell ref="I63:J63"/>
    <mergeCell ref="K63:L63"/>
    <mergeCell ref="M63:N63"/>
    <mergeCell ref="G60:H60"/>
    <mergeCell ref="I60:J60"/>
    <mergeCell ref="K60:L60"/>
    <mergeCell ref="M60:N60"/>
    <mergeCell ref="G61:H61"/>
    <mergeCell ref="I61:J61"/>
    <mergeCell ref="K61:L61"/>
    <mergeCell ref="M61:N61"/>
    <mergeCell ref="G66:H66"/>
    <mergeCell ref="I66:J66"/>
    <mergeCell ref="K66:L66"/>
    <mergeCell ref="M66:N66"/>
    <mergeCell ref="G67:H67"/>
    <mergeCell ref="I67:J67"/>
    <mergeCell ref="G64:H64"/>
    <mergeCell ref="I64:J64"/>
    <mergeCell ref="K64:L64"/>
    <mergeCell ref="M64:N64"/>
    <mergeCell ref="G65:H65"/>
    <mergeCell ref="I65:J65"/>
    <mergeCell ref="K65:L65"/>
    <mergeCell ref="M65:N65"/>
    <mergeCell ref="C71:E71"/>
    <mergeCell ref="F71:G71"/>
    <mergeCell ref="J71:K71"/>
    <mergeCell ref="M71:N71"/>
    <mergeCell ref="H73:I73"/>
    <mergeCell ref="J73:N73"/>
    <mergeCell ref="C68:D68"/>
    <mergeCell ref="G68:H68"/>
    <mergeCell ref="I68:J68"/>
    <mergeCell ref="K68:L68"/>
    <mergeCell ref="M68:N68"/>
    <mergeCell ref="C70:E70"/>
    <mergeCell ref="F70:G70"/>
    <mergeCell ref="J70:K70"/>
    <mergeCell ref="M70:N70"/>
    <mergeCell ref="C78:D78"/>
    <mergeCell ref="F78:G78"/>
    <mergeCell ref="H78:I78"/>
    <mergeCell ref="C79:D79"/>
    <mergeCell ref="F79:G79"/>
    <mergeCell ref="H79:I79"/>
    <mergeCell ref="J74:N74"/>
    <mergeCell ref="C75:E75"/>
    <mergeCell ref="F75:G75"/>
    <mergeCell ref="J75:K75"/>
    <mergeCell ref="M75:N75"/>
    <mergeCell ref="H76:I76"/>
    <mergeCell ref="J76:K76"/>
    <mergeCell ref="M76:N76"/>
    <mergeCell ref="E87:F87"/>
    <mergeCell ref="G87:I87"/>
    <mergeCell ref="E88:F88"/>
    <mergeCell ref="G88:I88"/>
    <mergeCell ref="E89:F89"/>
    <mergeCell ref="G89:I89"/>
    <mergeCell ref="B81:E81"/>
    <mergeCell ref="E84:F84"/>
    <mergeCell ref="G84:I84"/>
    <mergeCell ref="E85:F85"/>
    <mergeCell ref="G85:I85"/>
    <mergeCell ref="E86:F86"/>
    <mergeCell ref="G86:I86"/>
    <mergeCell ref="E93:F93"/>
    <mergeCell ref="G93:I93"/>
    <mergeCell ref="E94:F94"/>
    <mergeCell ref="G94:I94"/>
    <mergeCell ref="E95:F95"/>
    <mergeCell ref="G95:I95"/>
    <mergeCell ref="E90:F90"/>
    <mergeCell ref="G90:I90"/>
    <mergeCell ref="E91:F91"/>
    <mergeCell ref="G91:I91"/>
    <mergeCell ref="E92:F92"/>
    <mergeCell ref="G92:I92"/>
  </mergeCells>
  <pageMargins left="0" right="0" top="0.98425196850393704" bottom="0.98425196850393704" header="0.51181102362204722" footer="0.51181102362204722"/>
  <pageSetup paperSize="9" scale="62" orientation="landscape" blackAndWhite="1" r:id="rId1"/>
  <headerFooter alignWithMargins="0"/>
  <rowBreaks count="1" manualBreakCount="1">
    <brk id="4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92</vt:i4>
      </vt:variant>
    </vt:vector>
  </HeadingPairs>
  <TitlesOfParts>
    <vt:vector size="93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(Печать)'!T_17824564242</vt:lpstr>
      <vt:lpstr>'0503710 (Печать)'!T_17824564259</vt:lpstr>
      <vt:lpstr>'0503710 (Печать)'!T_17824564269</vt:lpstr>
      <vt:lpstr>'0503710 (Печать)'!TR_17824564242_1485969176</vt:lpstr>
      <vt:lpstr>'0503710 (Печать)'!TR_17824564242_1485969177</vt:lpstr>
      <vt:lpstr>'0503710 (Печать)'!TR_17824564242_1485969178</vt:lpstr>
      <vt:lpstr>'0503710 (Печать)'!TR_17824564242_1485969179</vt:lpstr>
      <vt:lpstr>'0503710 (Печать)'!TR_17824564242_1485969180</vt:lpstr>
      <vt:lpstr>'0503710 (Печать)'!TR_17824564242_1485969181</vt:lpstr>
      <vt:lpstr>'0503710 (Печать)'!TR_17824564242_1485969182</vt:lpstr>
      <vt:lpstr>'0503710 (Печать)'!TR_17824564242_1485969183</vt:lpstr>
      <vt:lpstr>'0503710 (Печать)'!TR_17824564242_1485969184</vt:lpstr>
      <vt:lpstr>'0503710 (Печать)'!TR_17824564242_1485969185</vt:lpstr>
      <vt:lpstr>'0503710 (Печать)'!TR_17824564242_1485969186</vt:lpstr>
      <vt:lpstr>'0503710 (Печать)'!TR_17824564242_1485969187</vt:lpstr>
      <vt:lpstr>'0503710 (Печать)'!TR_17824564242_1485969188</vt:lpstr>
      <vt:lpstr>'0503710 (Печать)'!TR_17824564242_1485969189</vt:lpstr>
      <vt:lpstr>'0503710 (Печать)'!TR_17824564242_1485969190</vt:lpstr>
      <vt:lpstr>'0503710 (Печать)'!TR_17824564242_1485969191</vt:lpstr>
      <vt:lpstr>'0503710 (Печать)'!TR_17824564242_1485969192</vt:lpstr>
      <vt:lpstr>'0503710 (Печать)'!TR_17824564242_1485969193</vt:lpstr>
      <vt:lpstr>'0503710 (Печать)'!TR_17824564242_1485969194</vt:lpstr>
      <vt:lpstr>'0503710 (Печать)'!TR_17824564242_1485969195</vt:lpstr>
      <vt:lpstr>'0503710 (Печать)'!TR_17824564259</vt:lpstr>
      <vt:lpstr>'0503710 (Печать)'!TR_17824564269_1481725101</vt:lpstr>
      <vt:lpstr>'0503710 (Печать)'!TR_17824564269_1481725102</vt:lpstr>
      <vt:lpstr>'0503710 (Печать)'!TR_17824564269_1481725103</vt:lpstr>
      <vt:lpstr>'0503710 (Печать)'!TR_17824564269_1481725104</vt:lpstr>
      <vt:lpstr>'0503710 (Печать)'!TR_17824564269_1481725105</vt:lpstr>
      <vt:lpstr>'0503710 (Печать)'!TR_17824564269_1481725106</vt:lpstr>
      <vt:lpstr>'0503710 (Печать)'!TR_17824564269_1481725107</vt:lpstr>
      <vt:lpstr>'0503710 (Печать)'!TR_17824564269_1481725108</vt:lpstr>
      <vt:lpstr>'0503710 (Печать)'!TR_17824564269_1481725109</vt:lpstr>
      <vt:lpstr>'0503710 (Печать)'!TR_17824564269_1481725110</vt:lpstr>
      <vt:lpstr>'0503710 (Печать)'!TR_17824564269_1481725111</vt:lpstr>
      <vt:lpstr>'0503710 (Печать)'!TR_17824564269_1481725112</vt:lpstr>
      <vt:lpstr>'0503710 (Печать)'!TR_17824564269_1481725113</vt:lpstr>
      <vt:lpstr>'0503710 (Печать)'!TR_17824564269_1481725114</vt:lpstr>
      <vt:lpstr>'0503710 (Печать)'!TR_17824564269_1481725115</vt:lpstr>
      <vt:lpstr>'0503710 (Печать)'!TR_17824564269_1481725116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2021-04-19T11:46:49Z</cp:lastPrinted>
  <dcterms:created xsi:type="dcterms:W3CDTF">2021-03-19T07:38:00Z</dcterms:created>
  <dcterms:modified xsi:type="dcterms:W3CDTF">2021-04-19T11:50:25Z</dcterms:modified>
</cp:coreProperties>
</file>